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170F21FD-62EA-4002-90DA-3CC022A331DE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H10" i="1" l="1"/>
  <c r="H8" i="1"/>
  <c r="H7" i="1"/>
  <c r="H6" i="1"/>
  <c r="G9" i="1" l="1"/>
  <c r="E9" i="1"/>
  <c r="E10" i="1" l="1"/>
  <c r="E7" i="1"/>
  <c r="G7" i="1"/>
  <c r="E8" i="1"/>
  <c r="G8" i="1"/>
  <c r="E6" i="1" l="1"/>
</calcChain>
</file>

<file path=xl/sharedStrings.xml><?xml version="1.0" encoding="utf-8"?>
<sst xmlns="http://schemas.openxmlformats.org/spreadsheetml/2006/main" count="28" uniqueCount="20">
  <si>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</si>
  <si>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</si>
  <si>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</si>
  <si>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</si>
  <si>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</si>
  <si>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</si>
  <si>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</si>
  <si>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</si>
  <si>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</si>
  <si>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</si>
  <si>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Кредиты, полученные Липецкой областью от кредитных организаций</t>
  </si>
  <si>
    <t>1.4</t>
  </si>
  <si>
    <t>Государственные гарантии</t>
  </si>
  <si>
    <t>2</t>
  </si>
  <si>
    <t>Уровень государственного долга, в % к налоговым и неналоговым доходам</t>
  </si>
  <si>
    <t>Х</t>
  </si>
  <si>
    <t>По состоянию на 01.01.2023г.</t>
  </si>
  <si>
    <t>Сведения об объеме государственного долга Липецкой области по состоянию на 01.02.2023 г.</t>
  </si>
  <si>
    <t>По состоянию на 01.02.2023г.</t>
  </si>
  <si>
    <t>Отклонение к 01.02.2023г.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</si>
</sst>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80" zoomScaleNormal="80" workbookViewId="0">
      <selection activeCell="I14" sqref="I14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17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16</v>
      </c>
      <c r="E4" s="27"/>
      <c r="F4" s="26" t="s">
        <v>18</v>
      </c>
      <c r="G4" s="27"/>
      <c r="H4" s="3" t="s">
        <v>19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13254.82</v>
      </c>
      <c r="E6" s="8">
        <f>E7+E8+E9+E10</f>
        <v>100</v>
      </c>
      <c r="F6" s="8">
        <v>13254.82</v>
      </c>
      <c r="G6" s="8">
        <v>100</v>
      </c>
      <c r="H6" s="8">
        <f>F6-D6</f>
        <v>0</v>
      </c>
    </row>
    <row r="7" spans="1:8" ht="36" x14ac:dyDescent="0.4">
      <c r="A7" s="1"/>
      <c r="B7" s="9" t="s">
        <v>5</v>
      </c>
      <c r="C7" s="10" t="s">
        <v>6</v>
      </c>
      <c r="D7" s="8">
        <v>3700</v>
      </c>
      <c r="E7" s="8">
        <f>D7/D6*100</f>
        <v>27.914373790062786</v>
      </c>
      <c r="F7" s="8">
        <v>3700</v>
      </c>
      <c r="G7" s="8">
        <f>F7/F6*100</f>
        <v>27.914373790062786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9485.59</v>
      </c>
      <c r="E8" s="8">
        <f>D8/D6*100</f>
        <v>71.563325643049097</v>
      </c>
      <c r="F8" s="8">
        <v>9485.59</v>
      </c>
      <c r="G8" s="8">
        <f>F8/F6*100</f>
        <v>71.563325643049097</v>
      </c>
      <c r="H8" s="8">
        <f>F8-D8</f>
        <v>0</v>
      </c>
    </row>
    <row r="9" spans="1:8" ht="36" x14ac:dyDescent="0.4">
      <c r="A9" s="1"/>
      <c r="B9" s="9" t="s">
        <v>9</v>
      </c>
      <c r="C9" s="10" t="s">
        <v>10</v>
      </c>
      <c r="D9" s="8">
        <v>0</v>
      </c>
      <c r="E9" s="8">
        <f>D9/D6*100</f>
        <v>0</v>
      </c>
      <c r="F9" s="8">
        <v>0</v>
      </c>
      <c r="G9" s="8">
        <f>F9/F6*100</f>
        <v>0</v>
      </c>
      <c r="H9" s="8">
        <v>0</v>
      </c>
    </row>
    <row r="10" spans="1:8" ht="18" x14ac:dyDescent="0.4">
      <c r="A10" s="1"/>
      <c r="B10" s="9" t="s">
        <v>11</v>
      </c>
      <c r="C10" s="11" t="s">
        <v>12</v>
      </c>
      <c r="D10" s="8">
        <v>69.23</v>
      </c>
      <c r="E10" s="8">
        <f>D10/D6*100</f>
        <v>0.52230056688812077</v>
      </c>
      <c r="F10" s="8">
        <v>69.231999999999999</v>
      </c>
      <c r="G10" s="8">
        <f>(F10/F6*100)</f>
        <v>0.522315655738818</v>
      </c>
      <c r="H10" s="8">
        <f>F10-D10</f>
        <v>1.9999999999953388E-3</v>
      </c>
    </row>
    <row r="11" spans="1:8" ht="18" x14ac:dyDescent="0.4">
      <c r="A11" s="1"/>
      <c r="B11" s="12"/>
      <c r="C11" s="13"/>
      <c r="D11" s="14"/>
      <c r="E11" s="14"/>
      <c r="F11" s="14"/>
      <c r="G11" s="14"/>
      <c r="H11" s="14"/>
    </row>
    <row r="12" spans="1:8" x14ac:dyDescent="0.35">
      <c r="A12" s="15"/>
      <c r="B12" s="15"/>
      <c r="C12" s="15"/>
      <c r="D12" s="15"/>
      <c r="E12" s="15"/>
      <c r="F12" s="16"/>
      <c r="G12" s="16"/>
      <c r="H12" s="16"/>
    </row>
    <row r="13" spans="1:8" s="4" customFormat="1" ht="18" x14ac:dyDescent="0.35">
      <c r="A13" s="2"/>
      <c r="B13" s="22" t="s">
        <v>0</v>
      </c>
      <c r="C13" s="24" t="s">
        <v>1</v>
      </c>
      <c r="D13" s="26" t="s">
        <v>16</v>
      </c>
      <c r="E13" s="27"/>
      <c r="F13" s="28"/>
      <c r="G13" s="28"/>
      <c r="H13" s="17"/>
    </row>
    <row r="14" spans="1:8" s="4" customFormat="1" ht="18" x14ac:dyDescent="0.35">
      <c r="A14" s="2"/>
      <c r="B14" s="23"/>
      <c r="C14" s="25"/>
      <c r="D14" s="5" t="s">
        <v>2</v>
      </c>
      <c r="E14" s="5" t="s">
        <v>3</v>
      </c>
      <c r="F14" s="18"/>
      <c r="G14" s="18"/>
      <c r="H14" s="17"/>
    </row>
    <row r="15" spans="1:8" ht="35" x14ac:dyDescent="0.35">
      <c r="B15" s="19" t="s">
        <v>13</v>
      </c>
      <c r="C15" s="20" t="s">
        <v>14</v>
      </c>
      <c r="D15" s="8" t="s">
        <v>15</v>
      </c>
      <c r="E15" s="31">
        <v>18.3</v>
      </c>
      <c r="F15" s="14"/>
      <c r="G15" s="21"/>
      <c r="H15" s="21"/>
    </row>
    <row r="16" spans="1:8" x14ac:dyDescent="0.35">
      <c r="F16" s="21"/>
      <c r="G16" s="21"/>
      <c r="H16" s="21"/>
    </row>
    <row r="17" spans="6:8" x14ac:dyDescent="0.35">
      <c r="F17" s="21"/>
      <c r="G17" s="21"/>
      <c r="H17" s="21"/>
    </row>
  </sheetData>
  <mergeCells count="9">
    <mergeCell ref="B13:B14"/>
    <mergeCell ref="C13:C14"/>
    <mergeCell ref="D13:E13"/>
    <mergeCell ref="F13:G13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2023-02-02T12:20:02Z</cp:lastPrinted>
  <dcterms:created xsi:type="dcterms:W3CDTF">2021-04-01T09:09:08Z</dcterms:created>
  <dcterms:modified xsi:type="dcterms:W3CDTF">2023-02-06T10:50:52Z</dcterms:modified>
</cp:coreProperties>
</file>