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35" windowWidth="10005" windowHeight="10005"/>
  </bookViews>
  <sheets>
    <sheet name="Доходы" sheetId="1" r:id="rId1"/>
  </sheets>
  <definedNames>
    <definedName name="_xlnm.Print_Titles" localSheetId="0">Доходы!$10:$11</definedName>
  </definedNames>
  <calcPr calcId="124519"/>
</workbook>
</file>

<file path=xl/calcChain.xml><?xml version="1.0" encoding="utf-8"?>
<calcChain xmlns="http://schemas.openxmlformats.org/spreadsheetml/2006/main">
  <c r="C13" i="1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12"/>
</calcChain>
</file>

<file path=xl/sharedStrings.xml><?xml version="1.0" encoding="utf-8"?>
<sst xmlns="http://schemas.openxmlformats.org/spreadsheetml/2006/main" count="77" uniqueCount="77">
  <si>
    <t xml:space="preserve">  Налог на доходы физических лиц</t>
  </si>
  <si>
    <t xml:space="preserve"> 000 1010200001 0000 110</t>
  </si>
  <si>
    <t xml:space="preserve">  НАЛОГИ НА ТОВАРЫ (РАБОТЫ, УСЛУГИ), РЕАЛИЗУЕМЫЕ НА ТЕРРИТОРИИ РОССИЙСКОЙ ФЕДЕРАЦИИ</t>
  </si>
  <si>
    <t xml:space="preserve"> 000 1030000000 0000 000</t>
  </si>
  <si>
    <t xml:space="preserve">  Акцизы по подакцизным товарам (продукции), производимым на территории Российской Федерации</t>
  </si>
  <si>
    <t xml:space="preserve"> 000 1030200001 0000 110</t>
  </si>
  <si>
    <t xml:space="preserve">  НАЛОГИ НА СОВОКУПНЫЙ ДОХОД</t>
  </si>
  <si>
    <t xml:space="preserve"> 000 1050000000 0000 000</t>
  </si>
  <si>
    <t xml:space="preserve">  Налог, взимаемый в связи с применением упрощенной системы налогообложения</t>
  </si>
  <si>
    <t xml:space="preserve"> 000 1050100000 0000 110</t>
  </si>
  <si>
    <t xml:space="preserve">  Единый сельскохозяйственный налог</t>
  </si>
  <si>
    <t xml:space="preserve"> 000 1050300001 0000 110</t>
  </si>
  <si>
    <t xml:space="preserve">  НАЛОГИ НА ИМУЩЕСТВО</t>
  </si>
  <si>
    <t xml:space="preserve"> 000 1060000000 0000 000</t>
  </si>
  <si>
    <t xml:space="preserve">  Налог на имущество организаций</t>
  </si>
  <si>
    <t xml:space="preserve"> 000 1060200002 0000 110</t>
  </si>
  <si>
    <t xml:space="preserve">  Транспортный налог</t>
  </si>
  <si>
    <t xml:space="preserve"> 000 1060400002 0000 110</t>
  </si>
  <si>
    <t xml:space="preserve">  Транспортный налог с организаций</t>
  </si>
  <si>
    <t xml:space="preserve"> 000 1060401102 0000 110</t>
  </si>
  <si>
    <t xml:space="preserve">  Транспортный налог с физических лиц</t>
  </si>
  <si>
    <t xml:space="preserve"> 000 1060401202 0000 110</t>
  </si>
  <si>
    <t xml:space="preserve">  Налог на игорный бизнес</t>
  </si>
  <si>
    <t xml:space="preserve"> 000 1060500002 0000 110</t>
  </si>
  <si>
    <t xml:space="preserve">  НАЛОГИ, СБОРЫ И РЕГУЛЯРНЫЕ ПЛАТЕЖИ ЗА ПОЛЬЗОВАНИЕ ПРИРОДНЫМИ РЕСУРСАМИ</t>
  </si>
  <si>
    <t xml:space="preserve"> 000 1070000000 0000 000</t>
  </si>
  <si>
    <t xml:space="preserve">  Налог на добычу полезных ископаемых</t>
  </si>
  <si>
    <t xml:space="preserve"> 000 1070100001 0000 110</t>
  </si>
  <si>
    <t xml:space="preserve">  Сборы за пользование объектами животного мира и за пользование объектами водных биологических ресурсов</t>
  </si>
  <si>
    <t xml:space="preserve"> 000 1070400001 0000 110</t>
  </si>
  <si>
    <t xml:space="preserve">  Сбор за пользование объектами животного мира</t>
  </si>
  <si>
    <t xml:space="preserve"> 000 1070401001 0000 110</t>
  </si>
  <si>
    <t xml:space="preserve">  ГОСУДАРСТВЕННАЯ ПОШЛИНА</t>
  </si>
  <si>
    <t xml:space="preserve"> 000 1080000000 0000 000</t>
  </si>
  <si>
    <t>Приложение 1  к Закону Липецкой области</t>
  </si>
  <si>
    <t xml:space="preserve">  ПЛАТЕЖИ ПРИ ПОЛЬЗОВАНИИ ПРИРОДНЫМИ РЕСУРСАМИ</t>
  </si>
  <si>
    <t xml:space="preserve"> 000 1120000000 0000 000</t>
  </si>
  <si>
    <t xml:space="preserve">  ДОХОДЫ ОТ ОКАЗАНИЯ ПЛАТНЫХ УСЛУГ (РАБОТ) И КОМПЕНСАЦИИ ЗАТРАТ ГОСУДАРСТВА</t>
  </si>
  <si>
    <t xml:space="preserve"> 000 1130000000 0000 000</t>
  </si>
  <si>
    <t xml:space="preserve">  ДОХОДЫ ОТ ПРОДАЖИ МАТЕРИАЛЬНЫХ И НЕМАТЕРИАЛЬНЫХ АКТИВОВ</t>
  </si>
  <si>
    <t xml:space="preserve"> 000 1140000000 0000 000</t>
  </si>
  <si>
    <t xml:space="preserve">  АДМИНИСТРАТИВНЫЕ ПЛАТЕЖИ И СБОРЫ</t>
  </si>
  <si>
    <t xml:space="preserve"> 000 1150000000 0000 000</t>
  </si>
  <si>
    <t xml:space="preserve">  НАЛОГОВЫЕ И НЕНАЛОГОВЫЕ ДОХОДЫ</t>
  </si>
  <si>
    <t xml:space="preserve"> 000 1000000000 0000 000</t>
  </si>
  <si>
    <t xml:space="preserve">  НАЛОГИ НА ПРИБЫЛЬ, ДОХОДЫ</t>
  </si>
  <si>
    <t xml:space="preserve"> 000 1010000000 0000 000</t>
  </si>
  <si>
    <t xml:space="preserve">  Налог на прибыль организаций</t>
  </si>
  <si>
    <t xml:space="preserve"> 000 1010100000 0000 110</t>
  </si>
  <si>
    <t xml:space="preserve">  БЕЗВОЗМЕЗДНЫЕ ПОСТУПЛЕНИЯ ОТ ГОСУДАРСТВЕННЫХ (МУНИЦИПАЛЬНЫХ) ОРГАНИЗАЦИЙ</t>
  </si>
  <si>
    <t xml:space="preserve"> 000 2030000000 0000 000</t>
  </si>
  <si>
    <t xml:space="preserve">  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СУБСИДИЙ, СУБВЕНЦИЙ И ИНЫХ МЕЖБЮДЖЕТНЫХ ТРАНСФЕРТОВ, ИМЕЮЩИХ ЦЕЛЕВОЕ НАЗНАЧЕНИЕ, ПРОШЛЫХ ЛЕТ</t>
  </si>
  <si>
    <t xml:space="preserve"> 000 2180000000 0000 000</t>
  </si>
  <si>
    <t xml:space="preserve">  ВОЗВРАТ ОСТАТКОВ СУБСИДИЙ, СУБВЕНЦИЙ И ИНЫХ МЕЖБЮДЖЕТНЫХ ТРАНСФЕРТОВ, ИМЕЮЩИХ ЦЕЛЕВОЕ НАЗНАЧЕНИЕ, ПРОШЛЫХ ЛЕТ</t>
  </si>
  <si>
    <t xml:space="preserve"> 000 2190000000 0000 000</t>
  </si>
  <si>
    <t>000 8500000000 0000 000</t>
  </si>
  <si>
    <t>Код дохода по бюджетной классификации</t>
  </si>
  <si>
    <t>Наименование</t>
  </si>
  <si>
    <t>Сумма</t>
  </si>
  <si>
    <t>Доходы бюджета по кодам классификации доходов бюджетов за 2015 год</t>
  </si>
  <si>
    <t>"Об исполнении областного бюджета за 2015 год"</t>
  </si>
  <si>
    <t>тыс.руб.</t>
  </si>
  <si>
    <t>Доходы бюджета - Всего</t>
  </si>
  <si>
    <t xml:space="preserve">  ЗАДОЛЖЕННОСТЬ И ПЕРЕРАСЧЕТЫ ПО ОТМЕНЕННЫМ НАЛОГАМ, СБОРАМ И ИНЫМ ОБЯЗАТЕЛЬНЫМ ПЛАТЕЖАМ</t>
  </si>
  <si>
    <t xml:space="preserve"> 000 1090000000 0000 000</t>
  </si>
  <si>
    <t xml:space="preserve">  Налог, взимаемый в виде стоимости патента в связи с применением упрощенной системы налогообложения</t>
  </si>
  <si>
    <t xml:space="preserve"> 000 1091100002 0000 110</t>
  </si>
  <si>
    <t xml:space="preserve">  ДОХОДЫ ОТ ИСПОЛЬЗОВАНИЯ ИМУЩЕСТВА, НАХОДЯЩЕГОСЯ В ГОСУДАРСТВЕННОЙ И МУНИЦИПАЛЬНОЙ СОБСТВЕННОСТИ</t>
  </si>
  <si>
    <t xml:space="preserve"> 000 1110000000 0000 000</t>
  </si>
  <si>
    <t xml:space="preserve">  ШТРАФЫ, САНКЦИИ, ВОЗМЕЩЕНИЕ УЩЕРБА</t>
  </si>
  <si>
    <t xml:space="preserve"> 000 1160000000 0000 000</t>
  </si>
  <si>
    <t xml:space="preserve">  ПРОЧИЕ НЕНАЛОГОВЫЕ ДОХОДЫ</t>
  </si>
  <si>
    <t xml:space="preserve"> 000 1170000000 0000 000</t>
  </si>
  <si>
    <t xml:space="preserve">  БЕЗВОЗМЕЗДНЫЕ ПОСТУПЛЕНИЯ</t>
  </si>
  <si>
    <t xml:space="preserve"> 000 2000000000 0000 000</t>
  </si>
  <si>
    <t xml:space="preserve">  БЕЗВОЗМЕЗДНЫЕ ПОСТУПЛЕНИЯ ОТ ДРУГИХ БЮДЖЕТОВ БЮДЖЕТНОЙ СИСТЕМЫ РОССИЙСКОЙ ФЕДЕРАЦИИ</t>
  </si>
  <si>
    <t xml:space="preserve"> 000 2020000000 0000 000</t>
  </si>
</sst>
</file>

<file path=xl/styles.xml><?xml version="1.0" encoding="utf-8"?>
<styleSheet xmlns="http://schemas.openxmlformats.org/spreadsheetml/2006/main">
  <numFmts count="1">
    <numFmt numFmtId="164" formatCode="#,##0.0"/>
  </numFmts>
  <fonts count="29">
    <font>
      <sz val="10"/>
      <name val="Arial"/>
      <charset val="204"/>
    </font>
    <font>
      <sz val="11"/>
      <color indexed="8"/>
      <name val="Calibri"/>
      <family val="2"/>
      <charset val="204"/>
    </font>
    <font>
      <sz val="10"/>
      <name val="Arial"/>
      <charset val="204"/>
    </font>
    <font>
      <b/>
      <sz val="12"/>
      <name val="Arial"/>
      <charset val="204"/>
    </font>
    <font>
      <sz val="8"/>
      <name val="Arial"/>
      <charset val="204"/>
    </font>
    <font>
      <sz val="6"/>
      <name val="Arial"/>
      <charset val="204"/>
    </font>
    <font>
      <sz val="11"/>
      <name val="Calibri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C6EFCE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42">
    <xf numFmtId="0" fontId="0" fillId="2" borderId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13" fillId="21" borderId="0" applyNumberFormat="0" applyBorder="0" applyAlignment="0" applyProtection="0"/>
    <xf numFmtId="0" fontId="13" fillId="22" borderId="0" applyNumberFormat="0" applyBorder="0" applyAlignment="0" applyProtection="0"/>
    <xf numFmtId="0" fontId="13" fillId="23" borderId="0" applyNumberFormat="0" applyBorder="0" applyAlignment="0" applyProtection="0"/>
    <xf numFmtId="0" fontId="13" fillId="24" borderId="0" applyNumberFormat="0" applyBorder="0" applyAlignment="0" applyProtection="0"/>
    <xf numFmtId="0" fontId="13" fillId="25" borderId="0" applyNumberFormat="0" applyBorder="0" applyAlignment="0" applyProtection="0"/>
    <xf numFmtId="0" fontId="13" fillId="26" borderId="0" applyNumberFormat="0" applyBorder="0" applyAlignment="0" applyProtection="0"/>
    <xf numFmtId="0" fontId="14" fillId="27" borderId="6" applyNumberFormat="0" applyAlignment="0" applyProtection="0"/>
    <xf numFmtId="0" fontId="15" fillId="28" borderId="7" applyNumberFormat="0" applyAlignment="0" applyProtection="0"/>
    <xf numFmtId="0" fontId="16" fillId="28" borderId="6" applyNumberFormat="0" applyAlignment="0" applyProtection="0"/>
    <xf numFmtId="0" fontId="17" fillId="0" borderId="8" applyNumberFormat="0" applyFill="0" applyAlignment="0" applyProtection="0"/>
    <xf numFmtId="0" fontId="18" fillId="0" borderId="9" applyNumberFormat="0" applyFill="0" applyAlignment="0" applyProtection="0"/>
    <xf numFmtId="0" fontId="19" fillId="0" borderId="10" applyNumberFormat="0" applyFill="0" applyAlignment="0" applyProtection="0"/>
    <xf numFmtId="0" fontId="19" fillId="0" borderId="0" applyNumberFormat="0" applyFill="0" applyBorder="0" applyAlignment="0" applyProtection="0"/>
    <xf numFmtId="0" fontId="20" fillId="0" borderId="11" applyNumberFormat="0" applyFill="0" applyAlignment="0" applyProtection="0"/>
    <xf numFmtId="0" fontId="21" fillId="29" borderId="12" applyNumberFormat="0" applyAlignment="0" applyProtection="0"/>
    <xf numFmtId="0" fontId="22" fillId="0" borderId="0" applyNumberFormat="0" applyFill="0" applyBorder="0" applyAlignment="0" applyProtection="0"/>
    <xf numFmtId="0" fontId="23" fillId="30" borderId="0" applyNumberFormat="0" applyBorder="0" applyAlignment="0" applyProtection="0"/>
    <xf numFmtId="0" fontId="24" fillId="31" borderId="0" applyNumberFormat="0" applyBorder="0" applyAlignment="0" applyProtection="0"/>
    <xf numFmtId="0" fontId="25" fillId="0" borderId="0" applyNumberFormat="0" applyFill="0" applyBorder="0" applyAlignment="0" applyProtection="0"/>
    <xf numFmtId="0" fontId="1" fillId="32" borderId="13" applyNumberFormat="0" applyFont="0" applyAlignment="0" applyProtection="0"/>
    <xf numFmtId="0" fontId="26" fillId="0" borderId="14" applyNumberFormat="0" applyFill="0" applyAlignment="0" applyProtection="0"/>
    <xf numFmtId="0" fontId="27" fillId="0" borderId="0" applyNumberFormat="0" applyFill="0" applyBorder="0" applyAlignment="0" applyProtection="0"/>
    <xf numFmtId="0" fontId="28" fillId="33" borderId="0" applyNumberFormat="0" applyBorder="0" applyAlignment="0" applyProtection="0"/>
  </cellStyleXfs>
  <cellXfs count="32">
    <xf numFmtId="0" fontId="2" fillId="2" borderId="0" xfId="0" applyFont="1" applyFill="1"/>
    <xf numFmtId="0" fontId="4" fillId="2" borderId="0" xfId="0" applyFont="1" applyFill="1" applyAlignment="1">
      <alignment horizontal="left"/>
    </xf>
    <xf numFmtId="0" fontId="5" fillId="2" borderId="0" xfId="0" applyFont="1" applyFill="1" applyAlignment="1">
      <alignment horizontal="center" vertical="top"/>
    </xf>
    <xf numFmtId="49" fontId="4" fillId="2" borderId="0" xfId="0" applyNumberFormat="1" applyFont="1" applyFill="1"/>
    <xf numFmtId="0" fontId="6" fillId="2" borderId="0" xfId="0" applyFont="1" applyFill="1"/>
    <xf numFmtId="0" fontId="4" fillId="2" borderId="0" xfId="0" applyFont="1" applyFill="1" applyBorder="1" applyAlignment="1">
      <alignment wrapText="1"/>
    </xf>
    <xf numFmtId="0" fontId="4" fillId="2" borderId="0" xfId="0" applyFont="1" applyFill="1" applyBorder="1"/>
    <xf numFmtId="0" fontId="7" fillId="2" borderId="0" xfId="0" applyFont="1" applyFill="1"/>
    <xf numFmtId="0" fontId="4" fillId="2" borderId="0" xfId="0" applyFont="1" applyFill="1" applyBorder="1" applyAlignment="1"/>
    <xf numFmtId="0" fontId="10" fillId="2" borderId="0" xfId="0" applyFont="1" applyFill="1"/>
    <xf numFmtId="49" fontId="9" fillId="2" borderId="0" xfId="0" applyNumberFormat="1" applyFont="1" applyFill="1" applyAlignment="1">
      <alignment horizontal="right"/>
    </xf>
    <xf numFmtId="0" fontId="4" fillId="2" borderId="0" xfId="0" applyFont="1" applyFill="1" applyBorder="1" applyAlignment="1">
      <alignment vertical="center" wrapText="1"/>
    </xf>
    <xf numFmtId="49" fontId="4" fillId="2" borderId="0" xfId="0" applyNumberFormat="1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4" fillId="2" borderId="0" xfId="0" applyFont="1" applyFill="1" applyAlignment="1">
      <alignment horizontal="left" vertical="center"/>
    </xf>
    <xf numFmtId="0" fontId="7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4" fontId="7" fillId="2" borderId="1" xfId="0" applyNumberFormat="1" applyFont="1" applyFill="1" applyBorder="1" applyAlignment="1">
      <alignment horizontal="right"/>
    </xf>
    <xf numFmtId="4" fontId="7" fillId="2" borderId="2" xfId="0" applyNumberFormat="1" applyFont="1" applyFill="1" applyBorder="1" applyAlignment="1">
      <alignment horizontal="right"/>
    </xf>
    <xf numFmtId="4" fontId="7" fillId="2" borderId="3" xfId="0" applyNumberFormat="1" applyFont="1" applyFill="1" applyBorder="1" applyAlignment="1">
      <alignment horizontal="right"/>
    </xf>
    <xf numFmtId="4" fontId="8" fillId="2" borderId="4" xfId="0" applyNumberFormat="1" applyFont="1" applyFill="1" applyBorder="1" applyAlignment="1">
      <alignment horizontal="right"/>
    </xf>
    <xf numFmtId="49" fontId="7" fillId="2" borderId="0" xfId="0" applyNumberFormat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left" vertical="center" wrapText="1"/>
    </xf>
    <xf numFmtId="164" fontId="7" fillId="2" borderId="0" xfId="0" applyNumberFormat="1" applyFont="1" applyFill="1" applyBorder="1" applyAlignment="1">
      <alignment horizontal="right" vertical="center"/>
    </xf>
    <xf numFmtId="49" fontId="8" fillId="2" borderId="0" xfId="0" applyNumberFormat="1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left" vertical="center" wrapText="1"/>
    </xf>
    <xf numFmtId="0" fontId="8" fillId="2" borderId="0" xfId="0" applyFont="1" applyFill="1" applyBorder="1" applyAlignment="1">
      <alignment horizontal="center"/>
    </xf>
    <xf numFmtId="0" fontId="8" fillId="2" borderId="5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wrapText="1"/>
    </xf>
    <xf numFmtId="49" fontId="11" fillId="2" borderId="0" xfId="0" applyNumberFormat="1" applyFont="1" applyFill="1" applyAlignment="1">
      <alignment horizontal="right"/>
    </xf>
    <xf numFmtId="0" fontId="11" fillId="2" borderId="0" xfId="0" applyFont="1" applyFill="1" applyBorder="1" applyAlignment="1">
      <alignment horizontal="right"/>
    </xf>
    <xf numFmtId="49" fontId="8" fillId="2" borderId="5" xfId="0" applyNumberFormat="1" applyFont="1" applyFill="1" applyBorder="1" applyAlignment="1">
      <alignment horizontal="center" vertical="center"/>
    </xf>
  </cellXfs>
  <cellStyles count="42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Текст предупреждения" xfId="40" builtinId="11" customBuiltin="1"/>
    <cellStyle name="Хороший" xfId="41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48"/>
  <sheetViews>
    <sheetView tabSelected="1" workbookViewId="0">
      <selection activeCell="G11" sqref="G11"/>
    </sheetView>
  </sheetViews>
  <sheetFormatPr defaultRowHeight="12.75"/>
  <cols>
    <col min="1" max="1" width="28.140625" customWidth="1"/>
    <col min="2" max="2" width="38.7109375" style="16" customWidth="1"/>
    <col min="3" max="3" width="22.140625" customWidth="1"/>
    <col min="4" max="4" width="14.42578125" hidden="1" customWidth="1"/>
  </cols>
  <sheetData>
    <row r="1" spans="1:4" ht="15.75" customHeight="1">
      <c r="A1" s="28"/>
      <c r="B1" s="28"/>
      <c r="C1" s="28"/>
    </row>
    <row r="2" spans="1:4" ht="14.25">
      <c r="A2" s="2"/>
      <c r="B2" s="29" t="s">
        <v>34</v>
      </c>
      <c r="C2" s="29"/>
      <c r="D2" s="9"/>
    </row>
    <row r="3" spans="1:4" ht="17.25" customHeight="1">
      <c r="A3" s="8"/>
      <c r="B3" s="30" t="s">
        <v>60</v>
      </c>
      <c r="C3" s="30"/>
      <c r="D3" s="9"/>
    </row>
    <row r="4" spans="1:4" ht="33" customHeight="1">
      <c r="A4" s="26" t="s">
        <v>59</v>
      </c>
      <c r="B4" s="26"/>
      <c r="C4" s="26"/>
    </row>
    <row r="5" spans="1:4" ht="12.75" customHeight="1">
      <c r="A5" s="26"/>
      <c r="B5" s="26"/>
      <c r="C5" s="26"/>
    </row>
    <row r="6" spans="1:4" ht="12.75" customHeight="1">
      <c r="A6" s="5"/>
      <c r="B6" s="11"/>
      <c r="C6" s="6"/>
    </row>
    <row r="7" spans="1:4" hidden="1">
      <c r="A7" s="3"/>
      <c r="B7" s="12"/>
      <c r="C7" s="3"/>
    </row>
    <row r="8" spans="1:4" ht="15" hidden="1">
      <c r="A8" s="4"/>
      <c r="B8" s="13"/>
      <c r="C8" s="4"/>
    </row>
    <row r="9" spans="1:4">
      <c r="A9" s="1"/>
      <c r="B9" s="14"/>
      <c r="C9" s="10" t="s">
        <v>61</v>
      </c>
    </row>
    <row r="10" spans="1:4" ht="20.25" customHeight="1">
      <c r="A10" s="27" t="s">
        <v>56</v>
      </c>
      <c r="B10" s="27" t="s">
        <v>57</v>
      </c>
      <c r="C10" s="31" t="s">
        <v>58</v>
      </c>
    </row>
    <row r="11" spans="1:4" ht="32.25" customHeight="1">
      <c r="A11" s="27"/>
      <c r="B11" s="27"/>
      <c r="C11" s="31"/>
    </row>
    <row r="12" spans="1:4" ht="50.45" customHeight="1">
      <c r="A12" s="21" t="s">
        <v>44</v>
      </c>
      <c r="B12" s="22" t="s">
        <v>43</v>
      </c>
      <c r="C12" s="23">
        <f t="shared" ref="C12:C46" si="0">D12/1000</f>
        <v>39209114.303269997</v>
      </c>
      <c r="D12" s="17">
        <v>39209114303.269997</v>
      </c>
    </row>
    <row r="13" spans="1:4" ht="36.6" customHeight="1">
      <c r="A13" s="21" t="s">
        <v>46</v>
      </c>
      <c r="B13" s="22" t="s">
        <v>45</v>
      </c>
      <c r="C13" s="23">
        <f t="shared" si="0"/>
        <v>28136562.766410001</v>
      </c>
      <c r="D13" s="18">
        <v>28136562766.41</v>
      </c>
    </row>
    <row r="14" spans="1:4" ht="25.15" customHeight="1">
      <c r="A14" s="21" t="s">
        <v>48</v>
      </c>
      <c r="B14" s="22" t="s">
        <v>47</v>
      </c>
      <c r="C14" s="23">
        <f t="shared" si="0"/>
        <v>18026850.564939998</v>
      </c>
      <c r="D14" s="19">
        <v>18026850564.939999</v>
      </c>
    </row>
    <row r="15" spans="1:4" ht="15.75">
      <c r="A15" s="21" t="s">
        <v>1</v>
      </c>
      <c r="B15" s="22" t="s">
        <v>0</v>
      </c>
      <c r="C15" s="23">
        <f t="shared" si="0"/>
        <v>10109712.201469999</v>
      </c>
      <c r="D15" s="19">
        <v>10109712201.469999</v>
      </c>
    </row>
    <row r="16" spans="1:4" ht="63">
      <c r="A16" s="21" t="s">
        <v>3</v>
      </c>
      <c r="B16" s="22" t="s">
        <v>2</v>
      </c>
      <c r="C16" s="23">
        <f t="shared" si="0"/>
        <v>3201333.83293</v>
      </c>
      <c r="D16" s="19">
        <v>3201333832.9299998</v>
      </c>
    </row>
    <row r="17" spans="1:4" ht="47.25">
      <c r="A17" s="21" t="s">
        <v>5</v>
      </c>
      <c r="B17" s="22" t="s">
        <v>4</v>
      </c>
      <c r="C17" s="23">
        <f t="shared" si="0"/>
        <v>3201333.83293</v>
      </c>
      <c r="D17" s="19">
        <v>3201333832.9299998</v>
      </c>
    </row>
    <row r="18" spans="1:4" ht="36.6" customHeight="1">
      <c r="A18" s="21" t="s">
        <v>7</v>
      </c>
      <c r="B18" s="22" t="s">
        <v>6</v>
      </c>
      <c r="C18" s="23">
        <f t="shared" si="0"/>
        <v>862388.56305999996</v>
      </c>
      <c r="D18" s="19">
        <v>862388563.05999994</v>
      </c>
    </row>
    <row r="19" spans="1:4" ht="52.15" customHeight="1">
      <c r="A19" s="21" t="s">
        <v>9</v>
      </c>
      <c r="B19" s="22" t="s">
        <v>8</v>
      </c>
      <c r="C19" s="23">
        <f t="shared" si="0"/>
        <v>862326.79061999999</v>
      </c>
      <c r="D19" s="19">
        <v>862326790.62</v>
      </c>
    </row>
    <row r="20" spans="1:4" ht="36" customHeight="1">
      <c r="A20" s="21" t="s">
        <v>11</v>
      </c>
      <c r="B20" s="22" t="s">
        <v>10</v>
      </c>
      <c r="C20" s="23">
        <f t="shared" si="0"/>
        <v>61.772440000000003</v>
      </c>
      <c r="D20" s="19">
        <v>61772.44</v>
      </c>
    </row>
    <row r="21" spans="1:4" ht="28.9" customHeight="1">
      <c r="A21" s="21" t="s">
        <v>13</v>
      </c>
      <c r="B21" s="22" t="s">
        <v>12</v>
      </c>
      <c r="C21" s="23">
        <f t="shared" si="0"/>
        <v>5639901.5485899998</v>
      </c>
      <c r="D21" s="19">
        <v>5639901548.5900002</v>
      </c>
    </row>
    <row r="22" spans="1:4" ht="28.15" customHeight="1">
      <c r="A22" s="21" t="s">
        <v>15</v>
      </c>
      <c r="B22" s="22" t="s">
        <v>14</v>
      </c>
      <c r="C22" s="23">
        <f t="shared" si="0"/>
        <v>4692571.1889899997</v>
      </c>
      <c r="D22" s="19">
        <v>4692571188.9899998</v>
      </c>
    </row>
    <row r="23" spans="1:4" ht="28.15" customHeight="1">
      <c r="A23" s="21" t="s">
        <v>17</v>
      </c>
      <c r="B23" s="22" t="s">
        <v>16</v>
      </c>
      <c r="C23" s="23">
        <f t="shared" si="0"/>
        <v>943421.24332000001</v>
      </c>
      <c r="D23" s="19">
        <v>943421243.32000005</v>
      </c>
    </row>
    <row r="24" spans="1:4" ht="38.450000000000003" customHeight="1">
      <c r="A24" s="21" t="s">
        <v>19</v>
      </c>
      <c r="B24" s="22" t="s">
        <v>18</v>
      </c>
      <c r="C24" s="23">
        <f t="shared" si="0"/>
        <v>209364.32903999998</v>
      </c>
      <c r="D24" s="19">
        <v>209364329.03999999</v>
      </c>
    </row>
    <row r="25" spans="1:4" ht="34.9" customHeight="1">
      <c r="A25" s="21" t="s">
        <v>21</v>
      </c>
      <c r="B25" s="22" t="s">
        <v>20</v>
      </c>
      <c r="C25" s="23">
        <f t="shared" si="0"/>
        <v>734056.91428000003</v>
      </c>
      <c r="D25" s="19">
        <v>734056914.27999997</v>
      </c>
    </row>
    <row r="26" spans="1:4" ht="29.45" customHeight="1">
      <c r="A26" s="21" t="s">
        <v>23</v>
      </c>
      <c r="B26" s="22" t="s">
        <v>22</v>
      </c>
      <c r="C26" s="23">
        <f t="shared" si="0"/>
        <v>3909.1162799999997</v>
      </c>
      <c r="D26" s="19">
        <v>3909116.28</v>
      </c>
    </row>
    <row r="27" spans="1:4" ht="68.45" customHeight="1">
      <c r="A27" s="21" t="s">
        <v>25</v>
      </c>
      <c r="B27" s="22" t="s">
        <v>24</v>
      </c>
      <c r="C27" s="23">
        <f t="shared" si="0"/>
        <v>68702.334459999998</v>
      </c>
      <c r="D27" s="19">
        <v>68702334.459999993</v>
      </c>
    </row>
    <row r="28" spans="1:4" ht="37.9" customHeight="1">
      <c r="A28" s="21" t="s">
        <v>27</v>
      </c>
      <c r="B28" s="22" t="s">
        <v>26</v>
      </c>
      <c r="C28" s="23">
        <f t="shared" si="0"/>
        <v>68640.464459999988</v>
      </c>
      <c r="D28" s="19">
        <v>68640464.459999993</v>
      </c>
    </row>
    <row r="29" spans="1:4" ht="70.900000000000006" customHeight="1">
      <c r="A29" s="21" t="s">
        <v>29</v>
      </c>
      <c r="B29" s="22" t="s">
        <v>28</v>
      </c>
      <c r="C29" s="23">
        <f t="shared" si="0"/>
        <v>61.87</v>
      </c>
      <c r="D29" s="19">
        <v>61870</v>
      </c>
    </row>
    <row r="30" spans="1:4" ht="35.450000000000003" customHeight="1">
      <c r="A30" s="21" t="s">
        <v>31</v>
      </c>
      <c r="B30" s="22" t="s">
        <v>30</v>
      </c>
      <c r="C30" s="23">
        <f t="shared" si="0"/>
        <v>61.87</v>
      </c>
      <c r="D30" s="19">
        <v>61870</v>
      </c>
    </row>
    <row r="31" spans="1:4" ht="37.9" customHeight="1">
      <c r="A31" s="21" t="s">
        <v>33</v>
      </c>
      <c r="B31" s="22" t="s">
        <v>32</v>
      </c>
      <c r="C31" s="23">
        <f t="shared" si="0"/>
        <v>143261.53469999999</v>
      </c>
      <c r="D31" s="19">
        <v>143261534.69999999</v>
      </c>
    </row>
    <row r="32" spans="1:4" ht="76.900000000000006" customHeight="1">
      <c r="A32" s="21" t="s">
        <v>64</v>
      </c>
      <c r="B32" s="22" t="s">
        <v>63</v>
      </c>
      <c r="C32" s="23">
        <f t="shared" si="0"/>
        <v>137.60282000000001</v>
      </c>
      <c r="D32" s="19">
        <v>137602.82</v>
      </c>
    </row>
    <row r="33" spans="1:4" ht="53.45" customHeight="1">
      <c r="A33" s="21" t="s">
        <v>66</v>
      </c>
      <c r="B33" s="22" t="s">
        <v>65</v>
      </c>
      <c r="C33" s="23">
        <f t="shared" si="0"/>
        <v>-1.43916</v>
      </c>
      <c r="D33" s="19">
        <v>-1439.16</v>
      </c>
    </row>
    <row r="34" spans="1:4" ht="84.6" customHeight="1">
      <c r="A34" s="21" t="s">
        <v>68</v>
      </c>
      <c r="B34" s="22" t="s">
        <v>67</v>
      </c>
      <c r="C34" s="23">
        <f t="shared" si="0"/>
        <v>177359.84109</v>
      </c>
      <c r="D34" s="19">
        <v>177359841.09</v>
      </c>
    </row>
    <row r="35" spans="1:4" ht="39" customHeight="1">
      <c r="A35" s="21" t="s">
        <v>36</v>
      </c>
      <c r="B35" s="22" t="s">
        <v>35</v>
      </c>
      <c r="C35" s="23">
        <f t="shared" si="0"/>
        <v>100600.43654000001</v>
      </c>
      <c r="D35" s="19">
        <v>100600436.54000001</v>
      </c>
    </row>
    <row r="36" spans="1:4" ht="67.150000000000006" customHeight="1">
      <c r="A36" s="21" t="s">
        <v>38</v>
      </c>
      <c r="B36" s="22" t="s">
        <v>37</v>
      </c>
      <c r="C36" s="23">
        <f t="shared" si="0"/>
        <v>54450.166039999996</v>
      </c>
      <c r="D36" s="19">
        <v>54450166.039999999</v>
      </c>
    </row>
    <row r="37" spans="1:4" ht="52.15" customHeight="1">
      <c r="A37" s="21" t="s">
        <v>40</v>
      </c>
      <c r="B37" s="22" t="s">
        <v>39</v>
      </c>
      <c r="C37" s="23">
        <f t="shared" si="0"/>
        <v>409987.49099999998</v>
      </c>
      <c r="D37" s="19">
        <v>409987491</v>
      </c>
    </row>
    <row r="38" spans="1:4" ht="36" customHeight="1">
      <c r="A38" s="21" t="s">
        <v>42</v>
      </c>
      <c r="B38" s="22" t="s">
        <v>41</v>
      </c>
      <c r="C38" s="23">
        <f t="shared" si="0"/>
        <v>631.53800000000001</v>
      </c>
      <c r="D38" s="19">
        <v>631538</v>
      </c>
    </row>
    <row r="39" spans="1:4" ht="35.450000000000003" customHeight="1">
      <c r="A39" s="21" t="s">
        <v>70</v>
      </c>
      <c r="B39" s="22" t="s">
        <v>69</v>
      </c>
      <c r="C39" s="23">
        <f t="shared" si="0"/>
        <v>411233.46891000005</v>
      </c>
      <c r="D39" s="19">
        <v>411233468.91000003</v>
      </c>
    </row>
    <row r="40" spans="1:4" ht="31.5">
      <c r="A40" s="21" t="s">
        <v>72</v>
      </c>
      <c r="B40" s="22" t="s">
        <v>71</v>
      </c>
      <c r="C40" s="23">
        <f t="shared" si="0"/>
        <v>2563.1787200000003</v>
      </c>
      <c r="D40" s="19">
        <v>2563178.7200000002</v>
      </c>
    </row>
    <row r="41" spans="1:4" ht="25.9" customHeight="1">
      <c r="A41" s="21" t="s">
        <v>74</v>
      </c>
      <c r="B41" s="22" t="s">
        <v>73</v>
      </c>
      <c r="C41" s="23">
        <f t="shared" si="0"/>
        <v>9610433.8373099994</v>
      </c>
      <c r="D41" s="19">
        <v>9610433837.3099995</v>
      </c>
    </row>
    <row r="42" spans="1:4" ht="67.900000000000006" customHeight="1">
      <c r="A42" s="21" t="s">
        <v>76</v>
      </c>
      <c r="B42" s="22" t="s">
        <v>75</v>
      </c>
      <c r="C42" s="23">
        <f t="shared" si="0"/>
        <v>9413350.9670599997</v>
      </c>
      <c r="D42" s="19">
        <v>9413350967.0599995</v>
      </c>
    </row>
    <row r="43" spans="1:4" ht="67.150000000000006" customHeight="1">
      <c r="A43" s="21" t="s">
        <v>50</v>
      </c>
      <c r="B43" s="22" t="s">
        <v>49</v>
      </c>
      <c r="C43" s="23">
        <f t="shared" si="0"/>
        <v>255380.13187000001</v>
      </c>
      <c r="D43" s="19">
        <v>255380131.87</v>
      </c>
    </row>
    <row r="44" spans="1:4" ht="178.15" customHeight="1">
      <c r="A44" s="21" t="s">
        <v>52</v>
      </c>
      <c r="B44" s="22" t="s">
        <v>51</v>
      </c>
      <c r="C44" s="23">
        <f t="shared" si="0"/>
        <v>36154.749229999994</v>
      </c>
      <c r="D44" s="19">
        <v>36154749.229999997</v>
      </c>
    </row>
    <row r="45" spans="1:4" ht="82.15" customHeight="1">
      <c r="A45" s="21" t="s">
        <v>54</v>
      </c>
      <c r="B45" s="22" t="s">
        <v>53</v>
      </c>
      <c r="C45" s="23">
        <f t="shared" si="0"/>
        <v>-94452.010849999991</v>
      </c>
      <c r="D45" s="19">
        <v>-94452010.849999994</v>
      </c>
    </row>
    <row r="46" spans="1:4" ht="25.15" customHeight="1">
      <c r="A46" s="24" t="s">
        <v>55</v>
      </c>
      <c r="B46" s="25" t="s">
        <v>62</v>
      </c>
      <c r="C46" s="23">
        <f t="shared" si="0"/>
        <v>48819548.140579998</v>
      </c>
      <c r="D46" s="20">
        <v>48819548140.580002</v>
      </c>
    </row>
    <row r="47" spans="1:4" ht="15.75">
      <c r="A47" s="7"/>
      <c r="B47" s="15"/>
      <c r="C47" s="7"/>
    </row>
    <row r="48" spans="1:4" ht="15.75">
      <c r="A48" s="7"/>
      <c r="B48" s="15"/>
      <c r="C48" s="7"/>
    </row>
  </sheetData>
  <mergeCells count="7">
    <mergeCell ref="A4:C5"/>
    <mergeCell ref="A10:A11"/>
    <mergeCell ref="A1:C1"/>
    <mergeCell ref="B2:C2"/>
    <mergeCell ref="B3:C3"/>
    <mergeCell ref="B10:B11"/>
    <mergeCell ref="C10:C11"/>
  </mergeCells>
  <phoneticPr fontId="4" type="noConversion"/>
  <pageMargins left="0.6692913385826772" right="0.62992125984251968" top="0.59055118110236227" bottom="0.55118110236220474" header="0" footer="0.39370078740157483"/>
  <pageSetup paperSize="9" firstPageNumber="3" fitToHeight="0" orientation="portrait" useFirstPageNumber="1" horizontalDpi="300" verticalDpi="300" r:id="rId1"/>
  <headerFooter>
    <oddFooter>&amp;R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Доходы</vt:lpstr>
      <vt:lpstr>Доходы!Заголовки_для_печати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Пьянникова Светлана Александровна</dc:creator>
  <cp:lastModifiedBy>Пьянникова Светлана Александровна</cp:lastModifiedBy>
  <cp:lastPrinted>2016-03-16T13:34:06Z</cp:lastPrinted>
  <dcterms:created xsi:type="dcterms:W3CDTF">2016-03-04T08:53:23Z</dcterms:created>
  <dcterms:modified xsi:type="dcterms:W3CDTF">2016-05-18T04:43:36Z</dcterms:modified>
</cp:coreProperties>
</file>