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5" windowWidth="13020" windowHeight="8565" activeTab="2"/>
  </bookViews>
  <sheets>
    <sheet name="на 1.02.2016" sheetId="1" r:id="rId1"/>
    <sheet name="на 1.03.2016" sheetId="2" r:id="rId2"/>
    <sheet name="на 1.04.2016" sheetId="3" r:id="rId3"/>
    <sheet name="на 1.05.2016" sheetId="4" r:id="rId4"/>
  </sheets>
  <definedNames>
    <definedName name="_xlnm.Print_Titles" localSheetId="0">'на 1.02.2016'!$5:$5</definedName>
    <definedName name="_xlnm.Print_Titles" localSheetId="1">'на 1.03.2016'!$5:$5</definedName>
    <definedName name="_xlnm.Print_Titles" localSheetId="2">'на 1.04.2016'!$5:$5</definedName>
    <definedName name="_xlnm.Print_Titles" localSheetId="3">'на 1.05.2016'!$5:$5</definedName>
  </definedNames>
  <calcPr calcId="124519"/>
</workbook>
</file>

<file path=xl/calcChain.xml><?xml version="1.0" encoding="utf-8"?>
<calcChain xmlns="http://schemas.openxmlformats.org/spreadsheetml/2006/main">
  <c r="C122" i="4"/>
  <c r="B122"/>
  <c r="D120"/>
  <c r="D118"/>
  <c r="D116"/>
  <c r="D114"/>
  <c r="D112"/>
  <c r="D110"/>
  <c r="D108"/>
  <c r="D106"/>
  <c r="D104"/>
  <c r="D102"/>
  <c r="D100"/>
  <c r="D99"/>
  <c r="D98"/>
  <c r="D97"/>
  <c r="D96"/>
  <c r="D95"/>
  <c r="D94"/>
  <c r="D93"/>
  <c r="D91"/>
  <c r="D89"/>
  <c r="D87"/>
  <c r="D85"/>
  <c r="D70"/>
  <c r="D69"/>
  <c r="D68"/>
  <c r="D67"/>
  <c r="C66"/>
  <c r="D66" s="1"/>
  <c r="B66"/>
  <c r="B62" s="1"/>
  <c r="D58"/>
  <c r="D56"/>
  <c r="D55"/>
  <c r="C54"/>
  <c r="D54"/>
  <c r="B54"/>
  <c r="D52"/>
  <c r="D51"/>
  <c r="C50"/>
  <c r="D50" s="1"/>
  <c r="B50"/>
  <c r="C46"/>
  <c r="B46"/>
  <c r="D44"/>
  <c r="D43"/>
  <c r="D42"/>
  <c r="C41"/>
  <c r="D41" s="1"/>
  <c r="B41"/>
  <c r="D39"/>
  <c r="D38"/>
  <c r="D36"/>
  <c r="D34"/>
  <c r="C33"/>
  <c r="D33"/>
  <c r="B33"/>
  <c r="D29"/>
  <c r="D27"/>
  <c r="D26"/>
  <c r="C25"/>
  <c r="D25" s="1"/>
  <c r="B25"/>
  <c r="D23"/>
  <c r="D22"/>
  <c r="D21"/>
  <c r="C20"/>
  <c r="D20"/>
  <c r="B20"/>
  <c r="D17"/>
  <c r="C16"/>
  <c r="D16"/>
  <c r="B16"/>
  <c r="D14"/>
  <c r="C13"/>
  <c r="D13"/>
  <c r="B13"/>
  <c r="D11"/>
  <c r="D10"/>
  <c r="C9"/>
  <c r="C7" s="1"/>
  <c r="B9"/>
  <c r="B7" s="1"/>
  <c r="D70" i="3"/>
  <c r="D69"/>
  <c r="D68"/>
  <c r="D67"/>
  <c r="C66"/>
  <c r="C62" s="1"/>
  <c r="B66"/>
  <c r="B62" s="1"/>
  <c r="D58"/>
  <c r="D56"/>
  <c r="D55"/>
  <c r="C54"/>
  <c r="D54" s="1"/>
  <c r="B54"/>
  <c r="D52"/>
  <c r="D51"/>
  <c r="C50"/>
  <c r="D50" s="1"/>
  <c r="B50"/>
  <c r="C46"/>
  <c r="B46"/>
  <c r="D44"/>
  <c r="D43"/>
  <c r="D42"/>
  <c r="C41"/>
  <c r="D41" s="1"/>
  <c r="B41"/>
  <c r="D39"/>
  <c r="D38"/>
  <c r="D36"/>
  <c r="D34"/>
  <c r="C33"/>
  <c r="D33" s="1"/>
  <c r="B33"/>
  <c r="D29"/>
  <c r="D27"/>
  <c r="D26"/>
  <c r="C25"/>
  <c r="D25"/>
  <c r="B25"/>
  <c r="D23"/>
  <c r="D22"/>
  <c r="D21"/>
  <c r="C20"/>
  <c r="D20" s="1"/>
  <c r="B20"/>
  <c r="D17"/>
  <c r="C16"/>
  <c r="D16" s="1"/>
  <c r="B16"/>
  <c r="D14"/>
  <c r="C13"/>
  <c r="D13" s="1"/>
  <c r="B13"/>
  <c r="D11"/>
  <c r="D10"/>
  <c r="C9"/>
  <c r="D9" s="1"/>
  <c r="B9"/>
  <c r="B7" s="1"/>
  <c r="C122" i="2"/>
  <c r="B122"/>
  <c r="D122" s="1"/>
  <c r="D120"/>
  <c r="D118"/>
  <c r="D116"/>
  <c r="D114"/>
  <c r="D112"/>
  <c r="D110"/>
  <c r="D108"/>
  <c r="D106"/>
  <c r="D104"/>
  <c r="D102"/>
  <c r="D100"/>
  <c r="D99"/>
  <c r="D98"/>
  <c r="D97"/>
  <c r="D96"/>
  <c r="D95"/>
  <c r="D94"/>
  <c r="D93"/>
  <c r="D91"/>
  <c r="D89"/>
  <c r="D87"/>
  <c r="D85"/>
  <c r="D70"/>
  <c r="D69"/>
  <c r="D68"/>
  <c r="D67"/>
  <c r="C66"/>
  <c r="D66"/>
  <c r="B66"/>
  <c r="B62" s="1"/>
  <c r="D58"/>
  <c r="D56"/>
  <c r="D55"/>
  <c r="C54"/>
  <c r="D54"/>
  <c r="B54"/>
  <c r="D52"/>
  <c r="D51"/>
  <c r="C50"/>
  <c r="D50" s="1"/>
  <c r="B50"/>
  <c r="C46"/>
  <c r="B46"/>
  <c r="D44"/>
  <c r="D43"/>
  <c r="D42"/>
  <c r="C41"/>
  <c r="D41" s="1"/>
  <c r="B41"/>
  <c r="D39"/>
  <c r="D38"/>
  <c r="D36"/>
  <c r="D34"/>
  <c r="C33"/>
  <c r="D33" s="1"/>
  <c r="B33"/>
  <c r="D29"/>
  <c r="D27"/>
  <c r="D26"/>
  <c r="C25"/>
  <c r="B25"/>
  <c r="D25" s="1"/>
  <c r="D23"/>
  <c r="D22"/>
  <c r="D21"/>
  <c r="C20"/>
  <c r="D20"/>
  <c r="B20"/>
  <c r="D17"/>
  <c r="C16"/>
  <c r="D16"/>
  <c r="B16"/>
  <c r="D14"/>
  <c r="C13"/>
  <c r="D13"/>
  <c r="B13"/>
  <c r="D11"/>
  <c r="D10"/>
  <c r="C9"/>
  <c r="C7" s="1"/>
  <c r="B9"/>
  <c r="B7" s="1"/>
  <c r="B79" s="1"/>
  <c r="B81" s="1"/>
  <c r="D43" i="1"/>
  <c r="B54"/>
  <c r="D56"/>
  <c r="B122"/>
  <c r="D122"/>
  <c r="D120"/>
  <c r="D118"/>
  <c r="D116"/>
  <c r="D114"/>
  <c r="D112"/>
  <c r="D110"/>
  <c r="D108"/>
  <c r="D106"/>
  <c r="D104"/>
  <c r="D102"/>
  <c r="C122"/>
  <c r="D100"/>
  <c r="D99"/>
  <c r="D98"/>
  <c r="D97"/>
  <c r="D96"/>
  <c r="D95"/>
  <c r="D94"/>
  <c r="D93"/>
  <c r="D91"/>
  <c r="D89"/>
  <c r="D87"/>
  <c r="D85"/>
  <c r="D70"/>
  <c r="D69"/>
  <c r="D68"/>
  <c r="D67"/>
  <c r="C66"/>
  <c r="C62" s="1"/>
  <c r="D62" s="1"/>
  <c r="B66"/>
  <c r="B62" s="1"/>
  <c r="D58"/>
  <c r="D55"/>
  <c r="C54"/>
  <c r="D52"/>
  <c r="D51"/>
  <c r="C50"/>
  <c r="B50"/>
  <c r="C46"/>
  <c r="B46"/>
  <c r="D44"/>
  <c r="D42"/>
  <c r="C41"/>
  <c r="B41"/>
  <c r="D41" s="1"/>
  <c r="D39"/>
  <c r="D38"/>
  <c r="D36"/>
  <c r="D34"/>
  <c r="C33"/>
  <c r="B33"/>
  <c r="D29"/>
  <c r="D27"/>
  <c r="D26"/>
  <c r="C25"/>
  <c r="B25"/>
  <c r="D25" s="1"/>
  <c r="D23"/>
  <c r="D22"/>
  <c r="D21"/>
  <c r="C20"/>
  <c r="D20" s="1"/>
  <c r="B20"/>
  <c r="D17"/>
  <c r="C16"/>
  <c r="D16"/>
  <c r="B16"/>
  <c r="D14"/>
  <c r="C13"/>
  <c r="D13"/>
  <c r="B13"/>
  <c r="D11"/>
  <c r="D10"/>
  <c r="C9"/>
  <c r="D9" s="1"/>
  <c r="D122" i="4"/>
  <c r="C7" i="3"/>
  <c r="C62" i="2"/>
  <c r="D62" s="1"/>
  <c r="D54" i="1"/>
  <c r="D33"/>
  <c r="D50"/>
  <c r="B9"/>
  <c r="B7" s="1"/>
  <c r="B79" s="1"/>
  <c r="B81" s="1"/>
  <c r="D7" i="2" l="1"/>
  <c r="C79"/>
  <c r="B79" i="3"/>
  <c r="D7"/>
  <c r="D62"/>
  <c r="C79"/>
  <c r="D79" s="1"/>
  <c r="B79" i="4"/>
  <c r="B81" s="1"/>
  <c r="C79"/>
  <c r="D7"/>
  <c r="C7" i="1"/>
  <c r="D66"/>
  <c r="D66" i="3"/>
  <c r="C62" i="4"/>
  <c r="D62" s="1"/>
  <c r="D9" i="2"/>
  <c r="D9" i="4"/>
  <c r="C79" i="1" l="1"/>
  <c r="D7"/>
  <c r="C81" i="2"/>
  <c r="D79"/>
  <c r="C81" i="4"/>
  <c r="D79"/>
  <c r="D79" i="1" l="1"/>
  <c r="C81"/>
</calcChain>
</file>

<file path=xl/sharedStrings.xml><?xml version="1.0" encoding="utf-8"?>
<sst xmlns="http://schemas.openxmlformats.org/spreadsheetml/2006/main" count="332" uniqueCount="93">
  <si>
    <t>тыс.руб.</t>
  </si>
  <si>
    <t>Наименование показателей</t>
  </si>
  <si>
    <t>Уточненный годовой план</t>
  </si>
  <si>
    <t>Исполнено</t>
  </si>
  <si>
    <t>Процент  исполнения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</si>
  <si>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</si>
  <si>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</si>
  <si>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</si>
  <si>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</si>
  <si>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</si>
  <si>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</si>
  <si>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</si>
  <si>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</si>
  <si>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</si>
  <si>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</si>
  <si>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</si>
  <si>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</si>
  <si>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</si>
  <si>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</si>
  <si>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</si>
  <si>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</si>
  <si>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</si>
  <si>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</si>
  <si>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</si>
  <si>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</si>
  <si>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</si>
  <si>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</si>
  <si>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</si>
  <si>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</si>
  <si>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</si>
  <si>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</si>
  <si>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</si>
  <si>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</si>
  <si>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</si>
  <si>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св.100</t>
  </si>
  <si>
    <t>Плата за использование лесов</t>
  </si>
  <si>
    <t>Доходы от оказания платных услуг (работ)  и компенсации 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</si>
  <si>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</si>
  <si>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</si>
  <si>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</si>
  <si>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</si>
  <si>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</si>
  <si>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</si>
  <si>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</si>
  <si>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Сборы, вносимые заказчиками документации, подлежащей государственной экологической экспертизе, расчитанные в соответствии со сметой расходов на проведение государственной экологической экспертизы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</si>
  <si>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</si>
  <si>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</si>
  <si>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</si>
  <si>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нерезидентов</t>
  </si>
  <si>
    <t>Безвозмездные поступления от других  бюджетов бюджетной системы Российской Федерации</t>
  </si>
  <si>
    <t xml:space="preserve">Дотации 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</si>
  <si>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</si>
  <si>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</si>
  <si>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</si>
  <si>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</si>
  <si>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 xml:space="preserve">Безвозмездные поступления от государственных (муниципальных) организаций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</si>
  <si>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</si>
  <si>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</si>
  <si>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</si>
  <si>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Дефицит(-), профицит (+) бюджета</t>
  </si>
  <si>
    <t xml:space="preserve">                        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</si>
  <si>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</si>
  <si>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</si>
  <si>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</si>
  <si>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</si>
  <si>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 xml:space="preserve"> - Общеэкономические вопросы</t>
  </si>
  <si>
    <t xml:space="preserve"> - Воспроизводство минерально-сырьевой базы</t>
  </si>
  <si>
    <t xml:space="preserve"> - Сельское хозяйство и рыболовство</t>
  </si>
  <si>
    <t xml:space="preserve"> - Водные ресурсы</t>
  </si>
  <si>
    <t xml:space="preserve"> - Лесное хозяйство</t>
  </si>
  <si>
    <t xml:space="preserve"> - Транспорт</t>
  </si>
  <si>
    <t xml:space="preserve"> - Дорожное хозяйство (дорожные фонды)</t>
  </si>
  <si>
    <t xml:space="preserve"> - Другие вопросы в области национальной экономики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</si>
  <si>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</si>
  <si>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</si>
  <si>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</si>
  <si>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</si>
  <si>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</si>
  <si>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 xml:space="preserve">Социальная политика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</si>
  <si>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</si>
  <si>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</si>
  <si>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</si>
  <si>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</si>
  <si>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</si>
  <si>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Первый  заместитель  начальника  управления  финансов области</t>
  </si>
  <si>
    <t>Л.В. Бурлова</t>
  </si>
  <si>
    <t>Справка  об  исполнении  областного бюджета по состоянию на 1 февраля 2016 года</t>
  </si>
  <si>
    <t>Справка  об  исполнении  областного бюджета по состоянию на 1 марта 2016 года</t>
  </si>
  <si>
    <t xml:space="preserve"> </t>
  </si>
  <si>
    <t>Справка  об  исполнении  областного бюджета по состоянию на 1 мая 2016 года</t>
  </si>
  <si>
    <t>В.М. Щеглеватых</t>
  </si>
  <si>
    <t>Заместитель главы администрации области - начальник  управления  финансов области</t>
  </si>
  <si>
    <t>Сведения  об исполнении   областного бюджета  по доходам по состоянию на 1 апреля 2016 года в сравнении  запланированными значениями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</si>
</sst>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</numFmts>
  <fonts count="13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4" fontId="7" fillId="0" borderId="6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 wrapText="1"/>
    </xf>
    <xf numFmtId="164" fontId="1" fillId="0" borderId="6" xfId="1" applyNumberForma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164" fontId="5" fillId="0" borderId="6" xfId="1" applyNumberFormat="1" applyFont="1" applyBorder="1" applyAlignment="1">
      <alignment vertical="center"/>
    </xf>
    <xf numFmtId="164" fontId="1" fillId="0" borderId="0" xfId="1" applyNumberForma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5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4" fontId="1" fillId="0" borderId="8" xfId="1" applyNumberFormat="1" applyBorder="1" applyAlignment="1">
      <alignment vertical="center"/>
    </xf>
    <xf numFmtId="164" fontId="5" fillId="0" borderId="9" xfId="1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164" fontId="1" fillId="0" borderId="1" xfId="1" applyNumberForma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164" fontId="5" fillId="0" borderId="8" xfId="1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64" fontId="6" fillId="0" borderId="6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164" fontId="1" fillId="0" borderId="6" xfId="1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164" fontId="5" fillId="2" borderId="6" xfId="1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vertical="center"/>
    </xf>
    <xf numFmtId="164" fontId="1" fillId="0" borderId="0" xfId="1" applyNumberFormat="1" applyFill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6" xfId="1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5" fillId="0" borderId="10" xfId="1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164" fontId="6" fillId="0" borderId="10" xfId="1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164" fontId="7" fillId="0" borderId="13" xfId="1" applyNumberFormat="1" applyFont="1" applyBorder="1" applyAlignment="1">
      <alignment vertical="center"/>
    </xf>
    <xf numFmtId="164" fontId="7" fillId="0" borderId="14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23"/>
  <sheetViews>
    <sheetView topLeftCell="A110" workbookViewId="0">
      <selection activeCell="A110" sqref="A1:IV65536"/>
    </sheetView>
  </sheetViews>
  <sheetFormatPr defaultColWidth="8.85546875" defaultRowHeight="12.75"/>
  <cols>
    <col min="1" max="1" width="55.5703125" style="72" customWidth="1"/>
    <col min="2" max="2" width="16" style="3" customWidth="1"/>
    <col min="3" max="3" width="15.42578125" style="3" customWidth="1"/>
    <col min="4" max="4" width="11.85546875" style="3" customWidth="1"/>
    <col min="5" max="5" width="13.42578125" style="3" bestFit="1" customWidth="1"/>
    <col min="6" max="6" width="13.5703125" style="3" bestFit="1" customWidth="1"/>
    <col min="7" max="16384" width="8.85546875" style="3"/>
  </cols>
  <sheetData>
    <row r="1" spans="1:7" ht="15">
      <c r="A1" s="1"/>
      <c r="B1" s="2"/>
      <c r="C1" s="2"/>
      <c r="D1" s="2"/>
    </row>
    <row r="2" spans="1:7" ht="31.5">
      <c r="A2" s="4" t="s">
        <v>86</v>
      </c>
      <c r="B2" s="2"/>
      <c r="C2" s="2"/>
      <c r="D2" s="2"/>
    </row>
    <row r="3" spans="1:7" ht="15.75">
      <c r="A3" s="4"/>
      <c r="B3" s="2"/>
      <c r="C3" s="2"/>
      <c r="D3" s="2"/>
    </row>
    <row r="4" spans="1:7">
      <c r="A4" s="5"/>
      <c r="B4" s="6"/>
      <c r="C4" s="7" t="s">
        <v>0</v>
      </c>
      <c r="D4" s="6"/>
    </row>
    <row r="5" spans="1:7" ht="38.25">
      <c r="A5" s="8" t="s">
        <v>1</v>
      </c>
      <c r="B5" s="9" t="s">
        <v>2</v>
      </c>
      <c r="C5" s="10" t="s">
        <v>3</v>
      </c>
      <c r="D5" s="11" t="s">
        <v>4</v>
      </c>
    </row>
    <row r="6" spans="1:7">
      <c r="A6" s="12"/>
      <c r="B6" s="13"/>
      <c r="C6" s="14"/>
      <c r="D6" s="15"/>
    </row>
    <row r="7" spans="1:7">
      <c r="A7" s="16" t="s">
        <v>5</v>
      </c>
      <c r="B7" s="17">
        <f>B9+B13+B16+B20+B25+B29+B33+B41+B46+B50+B54+B58+B60+B31</f>
        <v>38177884.5</v>
      </c>
      <c r="C7" s="18">
        <f>C9+C13+C16+C20+C25+C29+C33+C41+C46+C50+C54+C58+C60+C31</f>
        <v>1152285.5999999999</v>
      </c>
      <c r="D7" s="17">
        <f>C7/B7*100</f>
        <v>3.0182018073840626</v>
      </c>
      <c r="F7" s="19"/>
    </row>
    <row r="8" spans="1:7">
      <c r="A8" s="20" t="s">
        <v>6</v>
      </c>
      <c r="B8" s="21"/>
      <c r="C8" s="22"/>
      <c r="D8" s="23"/>
    </row>
    <row r="9" spans="1:7">
      <c r="A9" s="16" t="s">
        <v>7</v>
      </c>
      <c r="B9" s="17">
        <f>SUM(B10:B11)</f>
        <v>26104701</v>
      </c>
      <c r="C9" s="18">
        <f>SUM(C10:C12)</f>
        <v>631063</v>
      </c>
      <c r="D9" s="24">
        <f>C9/B9*100</f>
        <v>2.4174304850302635</v>
      </c>
      <c r="F9" s="19"/>
      <c r="G9" s="19"/>
    </row>
    <row r="10" spans="1:7">
      <c r="A10" s="25" t="s">
        <v>8</v>
      </c>
      <c r="B10" s="26">
        <v>15610000</v>
      </c>
      <c r="C10" s="27">
        <v>64866.400000000001</v>
      </c>
      <c r="D10" s="28">
        <f>C10/B10*100</f>
        <v>0.41554388212684179</v>
      </c>
    </row>
    <row r="11" spans="1:7">
      <c r="A11" s="25" t="s">
        <v>9</v>
      </c>
      <c r="B11" s="26">
        <v>10494701</v>
      </c>
      <c r="C11" s="22">
        <v>566196.6</v>
      </c>
      <c r="D11" s="28">
        <f>C11/B11*100</f>
        <v>5.3950712840699317</v>
      </c>
      <c r="F11" s="19"/>
    </row>
    <row r="12" spans="1:7">
      <c r="A12" s="25"/>
      <c r="B12" s="21"/>
      <c r="C12" s="22"/>
      <c r="D12" s="28"/>
    </row>
    <row r="13" spans="1:7" ht="25.5">
      <c r="A13" s="16" t="s">
        <v>10</v>
      </c>
      <c r="B13" s="17">
        <f>B14</f>
        <v>4024043</v>
      </c>
      <c r="C13" s="18">
        <f>C14</f>
        <v>340161.7</v>
      </c>
      <c r="D13" s="24">
        <f>C13/B13*100</f>
        <v>8.4532322343473965</v>
      </c>
    </row>
    <row r="14" spans="1:7" ht="25.5">
      <c r="A14" s="29" t="s">
        <v>11</v>
      </c>
      <c r="B14" s="21">
        <v>4024043</v>
      </c>
      <c r="C14" s="30">
        <v>340161.7</v>
      </c>
      <c r="D14" s="28">
        <f>C14/B14*100</f>
        <v>8.4532322343473965</v>
      </c>
    </row>
    <row r="15" spans="1:7">
      <c r="A15" s="31"/>
      <c r="B15" s="21"/>
      <c r="C15" s="30"/>
      <c r="D15" s="28"/>
    </row>
    <row r="16" spans="1:7">
      <c r="A16" s="16" t="s">
        <v>12</v>
      </c>
      <c r="B16" s="17">
        <f>B17</f>
        <v>818350</v>
      </c>
      <c r="C16" s="32">
        <f>C17+C18</f>
        <v>22412.2</v>
      </c>
      <c r="D16" s="24">
        <f>C16/B16*100</f>
        <v>2.7387059326693959</v>
      </c>
    </row>
    <row r="17" spans="1:4" ht="25.5">
      <c r="A17" s="29" t="s">
        <v>13</v>
      </c>
      <c r="B17" s="26">
        <v>818350</v>
      </c>
      <c r="C17" s="30">
        <v>22412.2</v>
      </c>
      <c r="D17" s="28">
        <f>C17/B17*100</f>
        <v>2.7387059326693959</v>
      </c>
    </row>
    <row r="18" spans="1:4">
      <c r="A18" s="29" t="s">
        <v>14</v>
      </c>
      <c r="B18" s="33"/>
      <c r="C18" s="30"/>
      <c r="D18" s="28"/>
    </row>
    <row r="19" spans="1:4">
      <c r="A19" s="29"/>
      <c r="B19" s="33"/>
      <c r="C19" s="30"/>
      <c r="D19" s="28"/>
    </row>
    <row r="20" spans="1:4">
      <c r="A20" s="16" t="s">
        <v>15</v>
      </c>
      <c r="B20" s="17">
        <f>SUM(B21:B23)</f>
        <v>5989776</v>
      </c>
      <c r="C20" s="32">
        <f>SUM(C21:C23)</f>
        <v>92237.2</v>
      </c>
      <c r="D20" s="17">
        <f>C20/B20*100</f>
        <v>1.5399106744559397</v>
      </c>
    </row>
    <row r="21" spans="1:4">
      <c r="A21" s="25" t="s">
        <v>16</v>
      </c>
      <c r="B21" s="21">
        <v>5000000</v>
      </c>
      <c r="C21" s="30">
        <v>55558.6</v>
      </c>
      <c r="D21" s="28">
        <f>C21/B21*100</f>
        <v>1.111172</v>
      </c>
    </row>
    <row r="22" spans="1:4">
      <c r="A22" s="25" t="s">
        <v>17</v>
      </c>
      <c r="B22" s="21">
        <v>985000</v>
      </c>
      <c r="C22" s="30">
        <v>36349.599999999999</v>
      </c>
      <c r="D22" s="28">
        <f>C22/B22*100</f>
        <v>3.6903147208121823</v>
      </c>
    </row>
    <row r="23" spans="1:4">
      <c r="A23" s="25" t="s">
        <v>18</v>
      </c>
      <c r="B23" s="21">
        <v>4776</v>
      </c>
      <c r="C23" s="30">
        <v>329</v>
      </c>
      <c r="D23" s="28">
        <f>C23/B23*100</f>
        <v>6.8886097152428816</v>
      </c>
    </row>
    <row r="24" spans="1:4">
      <c r="A24" s="25"/>
      <c r="B24" s="21"/>
      <c r="C24" s="30"/>
      <c r="D24" s="28"/>
    </row>
    <row r="25" spans="1:4" ht="25.5">
      <c r="A25" s="16" t="s">
        <v>19</v>
      </c>
      <c r="B25" s="17">
        <f>SUM(B26:B27)</f>
        <v>75038</v>
      </c>
      <c r="C25" s="18">
        <f>SUM(C26:C27)</f>
        <v>3916.7999999999997</v>
      </c>
      <c r="D25" s="24">
        <f>C25/B25*100</f>
        <v>5.2197553239691885</v>
      </c>
    </row>
    <row r="26" spans="1:4">
      <c r="A26" s="29" t="s">
        <v>20</v>
      </c>
      <c r="B26" s="26">
        <v>74970.100000000006</v>
      </c>
      <c r="C26" s="22">
        <v>3911.6</v>
      </c>
      <c r="D26" s="28">
        <f>C26/B26*100</f>
        <v>5.2175467286291468</v>
      </c>
    </row>
    <row r="27" spans="1:4" ht="25.5">
      <c r="A27" s="25" t="s">
        <v>21</v>
      </c>
      <c r="B27" s="21">
        <v>67.900000000000006</v>
      </c>
      <c r="C27" s="22">
        <v>5.2</v>
      </c>
      <c r="D27" s="28">
        <f>C27/B27*100</f>
        <v>7.6583210603829155</v>
      </c>
    </row>
    <row r="28" spans="1:4">
      <c r="A28" s="25"/>
      <c r="B28" s="21"/>
      <c r="C28" s="22"/>
      <c r="D28" s="28"/>
    </row>
    <row r="29" spans="1:4">
      <c r="A29" s="16" t="s">
        <v>22</v>
      </c>
      <c r="B29" s="33">
        <v>85100</v>
      </c>
      <c r="C29" s="34">
        <v>9532.2000000000007</v>
      </c>
      <c r="D29" s="24">
        <f>C29/B29*100</f>
        <v>11.201175088131611</v>
      </c>
    </row>
    <row r="30" spans="1:4">
      <c r="A30" s="25"/>
      <c r="B30" s="21"/>
      <c r="C30" s="35"/>
      <c r="D30" s="28"/>
    </row>
    <row r="31" spans="1:4" ht="25.5">
      <c r="A31" s="36" t="s">
        <v>23</v>
      </c>
      <c r="B31" s="21"/>
      <c r="C31" s="37">
        <v>2.7</v>
      </c>
      <c r="D31" s="28"/>
    </row>
    <row r="32" spans="1:4">
      <c r="A32" s="25"/>
      <c r="B32" s="21"/>
      <c r="C32" s="35"/>
      <c r="D32" s="28"/>
    </row>
    <row r="33" spans="1:6" ht="25.5">
      <c r="A33" s="16" t="s">
        <v>24</v>
      </c>
      <c r="B33" s="17">
        <f>SUM(B34:B39)</f>
        <v>102450</v>
      </c>
      <c r="C33" s="32">
        <f>SUM(C34:C39)</f>
        <v>25884.3</v>
      </c>
      <c r="D33" s="17">
        <f>C33/B33*100</f>
        <v>25.265300146412883</v>
      </c>
      <c r="E33" s="38"/>
      <c r="F33" s="38"/>
    </row>
    <row r="34" spans="1:6" ht="63.75">
      <c r="A34" s="29" t="s">
        <v>25</v>
      </c>
      <c r="B34" s="26">
        <v>1800</v>
      </c>
      <c r="C34" s="22"/>
      <c r="D34" s="28">
        <f>C34/B34*100</f>
        <v>0</v>
      </c>
    </row>
    <row r="35" spans="1:6" ht="25.5">
      <c r="A35" s="29" t="s">
        <v>26</v>
      </c>
      <c r="B35" s="21"/>
      <c r="C35" s="30">
        <v>1004.6</v>
      </c>
      <c r="D35" s="39"/>
    </row>
    <row r="36" spans="1:6" ht="76.5">
      <c r="A36" s="29" t="s">
        <v>27</v>
      </c>
      <c r="B36" s="21">
        <v>97030</v>
      </c>
      <c r="C36" s="22">
        <v>24879.3</v>
      </c>
      <c r="D36" s="28">
        <f>C36/B36*100</f>
        <v>25.640832732144698</v>
      </c>
    </row>
    <row r="37" spans="1:6" ht="50.45" customHeight="1">
      <c r="A37" s="29" t="s">
        <v>28</v>
      </c>
      <c r="B37" s="21"/>
      <c r="C37" s="22">
        <v>0.4</v>
      </c>
      <c r="D37" s="28"/>
    </row>
    <row r="38" spans="1:6" ht="25.5">
      <c r="A38" s="40" t="s">
        <v>29</v>
      </c>
      <c r="B38" s="41">
        <v>3500</v>
      </c>
      <c r="C38" s="42">
        <v>0</v>
      </c>
      <c r="D38" s="43">
        <f>C38/B38*100</f>
        <v>0</v>
      </c>
    </row>
    <row r="39" spans="1:6" ht="76.5">
      <c r="A39" s="44" t="s">
        <v>30</v>
      </c>
      <c r="B39" s="45">
        <v>120</v>
      </c>
      <c r="C39" s="46"/>
      <c r="D39" s="47">
        <f>C39/B39*100</f>
        <v>0</v>
      </c>
    </row>
    <row r="40" spans="1:6">
      <c r="A40" s="25"/>
      <c r="B40" s="21"/>
      <c r="C40" s="22"/>
      <c r="D40" s="28"/>
    </row>
    <row r="41" spans="1:6">
      <c r="A41" s="16" t="s">
        <v>31</v>
      </c>
      <c r="B41" s="17">
        <f>SUM(B42:B44)</f>
        <v>21831.3</v>
      </c>
      <c r="C41" s="18">
        <f>SUM(C42:C44)</f>
        <v>6758.4</v>
      </c>
      <c r="D41" s="24">
        <f>C41/B41*100</f>
        <v>30.957386871143722</v>
      </c>
    </row>
    <row r="42" spans="1:6">
      <c r="A42" s="25" t="s">
        <v>32</v>
      </c>
      <c r="B42" s="21">
        <v>20130</v>
      </c>
      <c r="C42" s="22">
        <v>6349</v>
      </c>
      <c r="D42" s="28">
        <f>C42/B42*100</f>
        <v>31.53999006458023</v>
      </c>
    </row>
    <row r="43" spans="1:6">
      <c r="A43" s="25" t="s">
        <v>33</v>
      </c>
      <c r="B43" s="21">
        <v>1070</v>
      </c>
      <c r="C43" s="22">
        <v>63.4</v>
      </c>
      <c r="D43" s="28">
        <f>C43/B43*100</f>
        <v>5.9252336448598131</v>
      </c>
    </row>
    <row r="44" spans="1:6">
      <c r="A44" s="25" t="s">
        <v>35</v>
      </c>
      <c r="B44" s="21">
        <v>631.29999999999995</v>
      </c>
      <c r="C44" s="22">
        <v>346</v>
      </c>
      <c r="D44" s="28">
        <f>C44/B44*100</f>
        <v>54.807539996831935</v>
      </c>
    </row>
    <row r="45" spans="1:6">
      <c r="A45" s="25"/>
      <c r="B45" s="21"/>
      <c r="C45" s="22"/>
      <c r="D45" s="28"/>
    </row>
    <row r="46" spans="1:6" ht="25.5">
      <c r="A46" s="16" t="s">
        <v>36</v>
      </c>
      <c r="B46" s="17">
        <f>B47+B48</f>
        <v>30</v>
      </c>
      <c r="C46" s="18">
        <f>C47+C48</f>
        <v>1339</v>
      </c>
      <c r="D46" s="24" t="s">
        <v>34</v>
      </c>
    </row>
    <row r="47" spans="1:6">
      <c r="A47" s="29" t="s">
        <v>37</v>
      </c>
      <c r="B47" s="26">
        <v>30</v>
      </c>
      <c r="C47" s="22">
        <v>338.4</v>
      </c>
      <c r="D47" s="48" t="s">
        <v>34</v>
      </c>
    </row>
    <row r="48" spans="1:6">
      <c r="A48" s="29" t="s">
        <v>38</v>
      </c>
      <c r="B48" s="26"/>
      <c r="C48" s="22">
        <v>1000.6</v>
      </c>
      <c r="D48" s="48"/>
    </row>
    <row r="49" spans="1:4">
      <c r="A49" s="29"/>
      <c r="B49" s="26"/>
      <c r="C49" s="22"/>
      <c r="D49" s="28"/>
    </row>
    <row r="50" spans="1:4" ht="25.5">
      <c r="A50" s="16" t="s">
        <v>39</v>
      </c>
      <c r="B50" s="17">
        <f>SUM(B51:B52)</f>
        <v>653120</v>
      </c>
      <c r="C50" s="18">
        <f>SUM(C51:C52)</f>
        <v>39.199999999999996</v>
      </c>
      <c r="D50" s="24">
        <f>C50/B50*100</f>
        <v>6.0019598236158737E-3</v>
      </c>
    </row>
    <row r="51" spans="1:4" ht="76.5">
      <c r="A51" s="29" t="s">
        <v>40</v>
      </c>
      <c r="B51" s="26">
        <v>653020</v>
      </c>
      <c r="C51" s="22">
        <v>38.799999999999997</v>
      </c>
      <c r="D51" s="48">
        <f>C51/B51*100</f>
        <v>5.9416250650822329E-3</v>
      </c>
    </row>
    <row r="52" spans="1:4" ht="25.5">
      <c r="A52" s="29" t="s">
        <v>41</v>
      </c>
      <c r="B52" s="26">
        <v>100</v>
      </c>
      <c r="C52" s="22">
        <v>0.4</v>
      </c>
      <c r="D52" s="48">
        <f>C52/B52*100</f>
        <v>0.4</v>
      </c>
    </row>
    <row r="53" spans="1:4">
      <c r="A53" s="16"/>
      <c r="B53" s="33"/>
      <c r="C53" s="34"/>
      <c r="D53" s="28"/>
    </row>
    <row r="54" spans="1:4">
      <c r="A54" s="16" t="s">
        <v>42</v>
      </c>
      <c r="B54" s="17">
        <f>B55+B56</f>
        <v>545.20000000000005</v>
      </c>
      <c r="C54" s="18">
        <f>C55+C56</f>
        <v>2.1</v>
      </c>
      <c r="D54" s="24">
        <f>C54/B54*100</f>
        <v>0.38517975055025677</v>
      </c>
    </row>
    <row r="55" spans="1:4" ht="38.25">
      <c r="A55" s="29" t="s">
        <v>43</v>
      </c>
      <c r="B55" s="26">
        <v>109.2</v>
      </c>
      <c r="C55" s="30">
        <v>2.1</v>
      </c>
      <c r="D55" s="28">
        <f>C55/B55*100</f>
        <v>1.9230769230769231</v>
      </c>
    </row>
    <row r="56" spans="1:4" ht="51">
      <c r="A56" s="29" t="s">
        <v>44</v>
      </c>
      <c r="B56" s="26">
        <v>436</v>
      </c>
      <c r="C56" s="22">
        <v>0</v>
      </c>
      <c r="D56" s="28">
        <f>C56/B56*100</f>
        <v>0</v>
      </c>
    </row>
    <row r="57" spans="1:4">
      <c r="A57" s="29"/>
      <c r="B57" s="26"/>
      <c r="C57" s="22"/>
      <c r="D57" s="28"/>
    </row>
    <row r="58" spans="1:4">
      <c r="A58" s="16" t="s">
        <v>45</v>
      </c>
      <c r="B58" s="33">
        <v>302900</v>
      </c>
      <c r="C58" s="34">
        <v>19846</v>
      </c>
      <c r="D58" s="24">
        <f>C58/B58*100</f>
        <v>6.5519973588643117</v>
      </c>
    </row>
    <row r="59" spans="1:4">
      <c r="A59" s="29"/>
      <c r="B59" s="33"/>
      <c r="C59" s="22"/>
      <c r="D59" s="28"/>
    </row>
    <row r="60" spans="1:4">
      <c r="A60" s="16" t="s">
        <v>46</v>
      </c>
      <c r="B60" s="33"/>
      <c r="C60" s="34">
        <v>-909.2</v>
      </c>
      <c r="D60" s="49"/>
    </row>
    <row r="61" spans="1:4">
      <c r="A61" s="16"/>
      <c r="B61" s="33"/>
      <c r="C61" s="22"/>
      <c r="D61" s="28"/>
    </row>
    <row r="62" spans="1:4">
      <c r="A62" s="16" t="s">
        <v>47</v>
      </c>
      <c r="B62" s="17">
        <f>B66+B75+B77+B73+B64</f>
        <v>4726714.6000000006</v>
      </c>
      <c r="C62" s="18">
        <f>C66+C73+C75+C77</f>
        <v>-103037.39999999997</v>
      </c>
      <c r="D62" s="24">
        <f>C62/B62*100</f>
        <v>-2.1798946777958617</v>
      </c>
    </row>
    <row r="63" spans="1:4">
      <c r="A63" s="50" t="s">
        <v>6</v>
      </c>
      <c r="B63" s="17"/>
      <c r="C63" s="18"/>
      <c r="D63" s="17"/>
    </row>
    <row r="64" spans="1:4" hidden="1">
      <c r="A64" s="16" t="s">
        <v>48</v>
      </c>
      <c r="B64" s="33"/>
      <c r="C64" s="34"/>
      <c r="D64" s="33"/>
    </row>
    <row r="65" spans="1:4" hidden="1">
      <c r="A65" s="16"/>
      <c r="B65" s="33"/>
      <c r="C65" s="34"/>
      <c r="D65" s="33"/>
    </row>
    <row r="66" spans="1:4" ht="25.5">
      <c r="A66" s="16" t="s">
        <v>49</v>
      </c>
      <c r="B66" s="17">
        <f>SUM(B67:B71)</f>
        <v>4726714.6000000006</v>
      </c>
      <c r="C66" s="18">
        <f>SUM(C67:C71)</f>
        <v>323110.2</v>
      </c>
      <c r="D66" s="17">
        <f>C66/B66*100</f>
        <v>6.8358305364999179</v>
      </c>
    </row>
    <row r="67" spans="1:4" ht="25.5">
      <c r="A67" s="51" t="s">
        <v>50</v>
      </c>
      <c r="B67" s="26">
        <v>1271885.5</v>
      </c>
      <c r="C67" s="22">
        <v>190894</v>
      </c>
      <c r="D67" s="28">
        <f>C67/B67*100</f>
        <v>15.008740959779793</v>
      </c>
    </row>
    <row r="68" spans="1:4" ht="25.5">
      <c r="A68" s="29" t="s">
        <v>51</v>
      </c>
      <c r="B68" s="26">
        <v>845051.5</v>
      </c>
      <c r="C68" s="22">
        <v>115.1</v>
      </c>
      <c r="D68" s="28">
        <f>C68/B68*100</f>
        <v>1.3620471651727735E-2</v>
      </c>
    </row>
    <row r="69" spans="1:4" ht="25.5">
      <c r="A69" s="29" t="s">
        <v>52</v>
      </c>
      <c r="B69" s="26">
        <v>2440474.9</v>
      </c>
      <c r="C69" s="22">
        <v>131608.79999999999</v>
      </c>
      <c r="D69" s="28">
        <f>C69/B69*100</f>
        <v>5.3927536808512144</v>
      </c>
    </row>
    <row r="70" spans="1:4">
      <c r="A70" s="29" t="s">
        <v>53</v>
      </c>
      <c r="B70" s="26">
        <v>169302.7</v>
      </c>
      <c r="C70" s="22">
        <v>492.3</v>
      </c>
      <c r="D70" s="28">
        <f>C70/B70*100</f>
        <v>0.29078095033333784</v>
      </c>
    </row>
    <row r="71" spans="1:4" ht="25.5" hidden="1">
      <c r="A71" s="29" t="s">
        <v>54</v>
      </c>
      <c r="B71" s="26"/>
      <c r="C71" s="22"/>
      <c r="D71" s="28"/>
    </row>
    <row r="72" spans="1:4">
      <c r="A72" s="29"/>
      <c r="B72" s="26"/>
      <c r="C72" s="22"/>
      <c r="D72" s="28"/>
    </row>
    <row r="73" spans="1:4" ht="25.5">
      <c r="A73" s="16" t="s">
        <v>55</v>
      </c>
      <c r="B73" s="33"/>
      <c r="C73" s="34"/>
      <c r="D73" s="17"/>
    </row>
    <row r="74" spans="1:4">
      <c r="A74" s="40"/>
      <c r="B74" s="52"/>
      <c r="C74" s="42"/>
      <c r="D74" s="43"/>
    </row>
    <row r="75" spans="1:4" ht="76.5">
      <c r="A75" s="53" t="s">
        <v>56</v>
      </c>
      <c r="B75" s="54"/>
      <c r="C75" s="55">
        <v>162673.5</v>
      </c>
      <c r="D75" s="56"/>
    </row>
    <row r="76" spans="1:4">
      <c r="A76" s="16"/>
      <c r="B76" s="26"/>
      <c r="C76" s="22"/>
      <c r="D76" s="28"/>
    </row>
    <row r="77" spans="1:4" ht="38.25">
      <c r="A77" s="16" t="s">
        <v>57</v>
      </c>
      <c r="B77" s="33"/>
      <c r="C77" s="57">
        <v>-588821.1</v>
      </c>
      <c r="D77" s="24"/>
    </row>
    <row r="78" spans="1:4">
      <c r="A78" s="29"/>
      <c r="B78" s="26"/>
      <c r="C78" s="22"/>
      <c r="D78" s="28"/>
    </row>
    <row r="79" spans="1:4">
      <c r="A79" s="58" t="s">
        <v>58</v>
      </c>
      <c r="B79" s="17">
        <f>B7+B62</f>
        <v>42904599.100000001</v>
      </c>
      <c r="C79" s="18">
        <f>C7+C62</f>
        <v>1049248.2</v>
      </c>
      <c r="D79" s="17">
        <f>C79/B79*100</f>
        <v>2.445537825803854</v>
      </c>
    </row>
    <row r="80" spans="1:4">
      <c r="A80" s="59"/>
      <c r="B80" s="33"/>
      <c r="C80" s="22"/>
      <c r="D80" s="28"/>
    </row>
    <row r="81" spans="1:4">
      <c r="A81" s="16" t="s">
        <v>59</v>
      </c>
      <c r="B81" s="17">
        <f>B79-B122</f>
        <v>-2757770.9999999925</v>
      </c>
      <c r="C81" s="18">
        <f>C79-C122</f>
        <v>-1435983.3</v>
      </c>
      <c r="D81" s="28"/>
    </row>
    <row r="82" spans="1:4">
      <c r="A82" s="59"/>
      <c r="B82" s="26"/>
      <c r="C82" s="22"/>
      <c r="D82" s="28"/>
    </row>
    <row r="83" spans="1:4">
      <c r="A83" s="16" t="s">
        <v>60</v>
      </c>
      <c r="B83" s="33"/>
      <c r="C83" s="22"/>
      <c r="D83" s="28"/>
    </row>
    <row r="84" spans="1:4">
      <c r="A84" s="59"/>
      <c r="B84" s="60"/>
      <c r="C84" s="30"/>
      <c r="D84" s="28"/>
    </row>
    <row r="85" spans="1:4">
      <c r="A85" s="29" t="s">
        <v>61</v>
      </c>
      <c r="B85" s="61">
        <v>2491417.2999999998</v>
      </c>
      <c r="C85" s="62">
        <v>95623</v>
      </c>
      <c r="D85" s="28">
        <f>C85/B85*100</f>
        <v>3.8380964923058056</v>
      </c>
    </row>
    <row r="86" spans="1:4">
      <c r="A86" s="29"/>
      <c r="B86" s="61"/>
      <c r="C86" s="62"/>
      <c r="D86" s="28"/>
    </row>
    <row r="87" spans="1:4">
      <c r="A87" s="29" t="s">
        <v>62</v>
      </c>
      <c r="B87" s="61">
        <v>24922</v>
      </c>
      <c r="C87" s="62"/>
      <c r="D87" s="28">
        <f>C87/B87*100</f>
        <v>0</v>
      </c>
    </row>
    <row r="88" spans="1:4">
      <c r="A88" s="29"/>
      <c r="B88" s="61"/>
      <c r="C88" s="62"/>
      <c r="D88" s="28"/>
    </row>
    <row r="89" spans="1:4" ht="25.5">
      <c r="A89" s="29" t="s">
        <v>63</v>
      </c>
      <c r="B89" s="61">
        <v>585919</v>
      </c>
      <c r="C89" s="62">
        <v>39772.6</v>
      </c>
      <c r="D89" s="28">
        <f>C89/B89*100</f>
        <v>6.7880713887073121</v>
      </c>
    </row>
    <row r="90" spans="1:4">
      <c r="A90" s="29"/>
      <c r="B90" s="61"/>
      <c r="C90" s="62"/>
      <c r="D90" s="28"/>
    </row>
    <row r="91" spans="1:4">
      <c r="A91" s="29" t="s">
        <v>64</v>
      </c>
      <c r="B91" s="61">
        <v>8349409.5</v>
      </c>
      <c r="C91" s="30">
        <v>90310</v>
      </c>
      <c r="D91" s="28">
        <f>C91/B91*100</f>
        <v>1.0816333777855787</v>
      </c>
    </row>
    <row r="92" spans="1:4" hidden="1">
      <c r="A92" s="29" t="s">
        <v>6</v>
      </c>
      <c r="B92" s="61"/>
      <c r="C92" s="63"/>
      <c r="D92" s="28"/>
    </row>
    <row r="93" spans="1:4" hidden="1">
      <c r="A93" s="29" t="s">
        <v>65</v>
      </c>
      <c r="B93" s="61">
        <v>309177.8</v>
      </c>
      <c r="C93" s="62">
        <v>14948.8</v>
      </c>
      <c r="D93" s="28">
        <f t="shared" ref="D93:D100" si="0">C93/B93*100</f>
        <v>4.8350172619120784</v>
      </c>
    </row>
    <row r="94" spans="1:4" hidden="1">
      <c r="A94" s="29" t="s">
        <v>66</v>
      </c>
      <c r="B94" s="61">
        <v>4509.1000000000004</v>
      </c>
      <c r="C94" s="62"/>
      <c r="D94" s="28">
        <f t="shared" si="0"/>
        <v>0</v>
      </c>
    </row>
    <row r="95" spans="1:4" hidden="1">
      <c r="A95" s="29" t="s">
        <v>67</v>
      </c>
      <c r="B95" s="61">
        <v>2020700.7</v>
      </c>
      <c r="C95" s="62">
        <v>26337.7</v>
      </c>
      <c r="D95" s="28">
        <f t="shared" si="0"/>
        <v>1.3033944116513643</v>
      </c>
    </row>
    <row r="96" spans="1:4" hidden="1">
      <c r="A96" s="29" t="s">
        <v>68</v>
      </c>
      <c r="B96" s="61">
        <v>111381.3</v>
      </c>
      <c r="C96" s="62">
        <v>1251.7</v>
      </c>
      <c r="D96" s="28">
        <f t="shared" si="0"/>
        <v>1.1237972621975143</v>
      </c>
    </row>
    <row r="97" spans="1:4" hidden="1">
      <c r="A97" s="29" t="s">
        <v>69</v>
      </c>
      <c r="B97" s="61">
        <v>388904.2</v>
      </c>
      <c r="C97" s="62">
        <v>15478.4</v>
      </c>
      <c r="D97" s="28">
        <f t="shared" si="0"/>
        <v>3.980003301584297</v>
      </c>
    </row>
    <row r="98" spans="1:4" hidden="1">
      <c r="A98" s="29" t="s">
        <v>70</v>
      </c>
      <c r="B98" s="61">
        <v>563906.19999999995</v>
      </c>
      <c r="C98" s="62">
        <v>22071.200000000001</v>
      </c>
      <c r="D98" s="28">
        <f t="shared" si="0"/>
        <v>3.9139842761083323</v>
      </c>
    </row>
    <row r="99" spans="1:4" hidden="1">
      <c r="A99" s="29" t="s">
        <v>71</v>
      </c>
      <c r="B99" s="61">
        <v>3810061.8</v>
      </c>
      <c r="C99" s="62"/>
      <c r="D99" s="28">
        <f t="shared" si="0"/>
        <v>0</v>
      </c>
    </row>
    <row r="100" spans="1:4" hidden="1">
      <c r="A100" s="29" t="s">
        <v>72</v>
      </c>
      <c r="B100" s="61">
        <v>1140768.3999999999</v>
      </c>
      <c r="C100" s="62">
        <v>10222.200000000001</v>
      </c>
      <c r="D100" s="28">
        <f t="shared" si="0"/>
        <v>0.89608022101593987</v>
      </c>
    </row>
    <row r="101" spans="1:4">
      <c r="A101" s="29"/>
      <c r="B101" s="61"/>
      <c r="C101" s="63"/>
      <c r="D101" s="28"/>
    </row>
    <row r="102" spans="1:4">
      <c r="A102" s="29" t="s">
        <v>73</v>
      </c>
      <c r="B102" s="61">
        <v>774628.2</v>
      </c>
      <c r="C102" s="62">
        <v>3179.4</v>
      </c>
      <c r="D102" s="28">
        <f>C102/B102*100</f>
        <v>0.41044206756221896</v>
      </c>
    </row>
    <row r="103" spans="1:4">
      <c r="A103" s="29"/>
      <c r="B103" s="61"/>
      <c r="C103" s="64"/>
      <c r="D103" s="28"/>
    </row>
    <row r="104" spans="1:4">
      <c r="A104" s="29" t="s">
        <v>74</v>
      </c>
      <c r="B104" s="61">
        <v>110136.2</v>
      </c>
      <c r="C104" s="62">
        <v>2615.9</v>
      </c>
      <c r="D104" s="28">
        <f>C104/B104*100</f>
        <v>2.3751500414940776</v>
      </c>
    </row>
    <row r="105" spans="1:4">
      <c r="A105" s="29"/>
      <c r="B105" s="61"/>
      <c r="C105" s="62"/>
      <c r="D105" s="28"/>
    </row>
    <row r="106" spans="1:4">
      <c r="A106" s="29" t="s">
        <v>75</v>
      </c>
      <c r="B106" s="61">
        <v>10566647.699999999</v>
      </c>
      <c r="C106" s="62">
        <v>728936.9</v>
      </c>
      <c r="D106" s="28">
        <f>C106/B106*100</f>
        <v>6.8984688493021302</v>
      </c>
    </row>
    <row r="107" spans="1:4">
      <c r="A107" s="29"/>
      <c r="B107" s="61"/>
      <c r="C107" s="65"/>
      <c r="D107" s="28"/>
    </row>
    <row r="108" spans="1:4">
      <c r="A108" s="29" t="s">
        <v>76</v>
      </c>
      <c r="B108" s="61">
        <v>824840</v>
      </c>
      <c r="C108" s="65">
        <v>17091.099999999999</v>
      </c>
      <c r="D108" s="28">
        <f>C108/B108*100</f>
        <v>2.0720503370350611</v>
      </c>
    </row>
    <row r="109" spans="1:4">
      <c r="A109" s="29"/>
      <c r="B109" s="61"/>
      <c r="C109" s="65"/>
      <c r="D109" s="28"/>
    </row>
    <row r="110" spans="1:4">
      <c r="A110" s="29" t="s">
        <v>77</v>
      </c>
      <c r="B110" s="61">
        <v>8414769.9000000004</v>
      </c>
      <c r="C110" s="66">
        <v>488025.8</v>
      </c>
      <c r="D110" s="28">
        <f>C110/B110*100</f>
        <v>5.7996333328140084</v>
      </c>
    </row>
    <row r="111" spans="1:4">
      <c r="A111" s="16"/>
      <c r="B111" s="61"/>
      <c r="C111" s="66"/>
      <c r="D111" s="28"/>
    </row>
    <row r="112" spans="1:4">
      <c r="A112" s="29" t="s">
        <v>78</v>
      </c>
      <c r="B112" s="61">
        <v>8189032.7999999998</v>
      </c>
      <c r="C112" s="66">
        <v>529835.4</v>
      </c>
      <c r="D112" s="28">
        <f>C112/B112*100</f>
        <v>6.4700607866657958</v>
      </c>
    </row>
    <row r="113" spans="1:4">
      <c r="A113" s="16"/>
      <c r="B113" s="61"/>
      <c r="C113" s="66"/>
      <c r="D113" s="28"/>
    </row>
    <row r="114" spans="1:4">
      <c r="A114" s="29" t="s">
        <v>79</v>
      </c>
      <c r="B114" s="61">
        <v>1009214.1</v>
      </c>
      <c r="C114" s="66">
        <v>3759.2</v>
      </c>
      <c r="D114" s="28">
        <f>C114/B114*100</f>
        <v>0.37248785961274222</v>
      </c>
    </row>
    <row r="115" spans="1:4">
      <c r="A115" s="29"/>
      <c r="B115" s="61"/>
      <c r="C115" s="66"/>
      <c r="D115" s="28"/>
    </row>
    <row r="116" spans="1:4">
      <c r="A116" s="29" t="s">
        <v>80</v>
      </c>
      <c r="B116" s="61">
        <v>205167.1</v>
      </c>
      <c r="C116" s="66">
        <v>4360.8999999999996</v>
      </c>
      <c r="D116" s="28">
        <f>C116/B116*100</f>
        <v>2.1255357218579389</v>
      </c>
    </row>
    <row r="117" spans="1:4">
      <c r="A117" s="29"/>
      <c r="B117" s="61"/>
      <c r="C117" s="66"/>
      <c r="D117" s="28"/>
    </row>
    <row r="118" spans="1:4">
      <c r="A118" s="29" t="s">
        <v>81</v>
      </c>
      <c r="B118" s="61">
        <v>2250000</v>
      </c>
      <c r="C118" s="66">
        <v>112677.1</v>
      </c>
      <c r="D118" s="28">
        <f>C118/B118*100</f>
        <v>5.0078711111111112</v>
      </c>
    </row>
    <row r="119" spans="1:4">
      <c r="A119" s="29"/>
      <c r="B119" s="61"/>
      <c r="C119" s="66"/>
      <c r="D119" s="28"/>
    </row>
    <row r="120" spans="1:4" ht="25.5">
      <c r="A120" s="29" t="s">
        <v>82</v>
      </c>
      <c r="B120" s="61">
        <v>1866266.3</v>
      </c>
      <c r="C120" s="30">
        <v>369044.2</v>
      </c>
      <c r="D120" s="28">
        <f>C120/B120*100</f>
        <v>19.774466269899424</v>
      </c>
    </row>
    <row r="121" spans="1:4">
      <c r="A121" s="29"/>
      <c r="B121" s="67"/>
      <c r="C121" s="68"/>
      <c r="D121" s="28"/>
    </row>
    <row r="122" spans="1:4">
      <c r="A122" s="69" t="s">
        <v>83</v>
      </c>
      <c r="B122" s="70">
        <f>B85+B87+B89+B91+B102+B104+B106+B108+B110+B112+B114+B116+B118+B120</f>
        <v>45662370.099999994</v>
      </c>
      <c r="C122" s="71">
        <f>C85+C87+C89+C91+C102+C104+C106+C108+C110+C112+C114+C116+C118+C120</f>
        <v>2485231.5</v>
      </c>
      <c r="D122" s="70">
        <f>C122/B122*100</f>
        <v>5.4426248452661907</v>
      </c>
    </row>
    <row r="123" spans="1:4">
      <c r="B123" s="73"/>
      <c r="C123" s="73"/>
      <c r="D123" s="74"/>
    </row>
    <row r="124" spans="1:4">
      <c r="B124" s="73"/>
      <c r="C124" s="73"/>
      <c r="D124" s="74"/>
    </row>
    <row r="125" spans="1:4">
      <c r="B125" s="73"/>
      <c r="C125" s="73"/>
      <c r="D125" s="74"/>
    </row>
    <row r="126" spans="1:4">
      <c r="B126" s="73"/>
      <c r="C126" s="73"/>
      <c r="D126" s="74"/>
    </row>
    <row r="127" spans="1:4" ht="25.5">
      <c r="A127" s="75" t="s">
        <v>84</v>
      </c>
      <c r="B127" s="76"/>
      <c r="C127" s="130" t="s">
        <v>85</v>
      </c>
      <c r="D127" s="130"/>
    </row>
    <row r="128" spans="1:4">
      <c r="A128" s="77"/>
      <c r="B128" s="78"/>
      <c r="C128" s="73"/>
      <c r="D128" s="74"/>
    </row>
    <row r="129" spans="2:4">
      <c r="B129" s="73"/>
      <c r="C129" s="73"/>
      <c r="D129" s="74"/>
    </row>
    <row r="130" spans="2:4">
      <c r="B130" s="73"/>
      <c r="C130" s="73"/>
      <c r="D130" s="74"/>
    </row>
    <row r="131" spans="2:4">
      <c r="B131" s="73"/>
      <c r="C131" s="73"/>
      <c r="D131" s="74"/>
    </row>
    <row r="132" spans="2:4">
      <c r="B132" s="73"/>
      <c r="C132" s="73"/>
      <c r="D132" s="74"/>
    </row>
    <row r="133" spans="2:4">
      <c r="B133" s="73"/>
      <c r="C133" s="73"/>
      <c r="D133" s="74"/>
    </row>
    <row r="134" spans="2:4">
      <c r="B134" s="73"/>
      <c r="C134" s="73"/>
      <c r="D134" s="74"/>
    </row>
    <row r="135" spans="2:4">
      <c r="B135" s="73"/>
      <c r="C135" s="73"/>
      <c r="D135" s="74"/>
    </row>
    <row r="136" spans="2:4">
      <c r="B136" s="73"/>
      <c r="C136" s="73"/>
      <c r="D136" s="74"/>
    </row>
    <row r="137" spans="2:4">
      <c r="B137" s="73"/>
      <c r="C137" s="73"/>
      <c r="D137" s="74"/>
    </row>
    <row r="138" spans="2:4">
      <c r="B138" s="73"/>
      <c r="C138" s="73"/>
      <c r="D138" s="74"/>
    </row>
    <row r="139" spans="2:4">
      <c r="B139" s="73"/>
      <c r="C139" s="73"/>
      <c r="D139" s="74"/>
    </row>
    <row r="140" spans="2:4">
      <c r="B140" s="73"/>
      <c r="C140" s="73"/>
      <c r="D140" s="74"/>
    </row>
    <row r="141" spans="2:4">
      <c r="B141" s="73"/>
      <c r="C141" s="73"/>
      <c r="D141" s="74"/>
    </row>
    <row r="142" spans="2:4">
      <c r="B142" s="73"/>
      <c r="C142" s="73"/>
      <c r="D142" s="74"/>
    </row>
    <row r="143" spans="2:4">
      <c r="B143" s="73"/>
      <c r="C143" s="73"/>
      <c r="D143" s="74"/>
    </row>
    <row r="144" spans="2:4">
      <c r="B144" s="73"/>
      <c r="C144" s="73"/>
      <c r="D144" s="74"/>
    </row>
    <row r="145" spans="2:4">
      <c r="B145" s="73"/>
      <c r="C145" s="73"/>
      <c r="D145" s="74"/>
    </row>
    <row r="146" spans="2:4">
      <c r="B146" s="73"/>
      <c r="C146" s="73"/>
      <c r="D146" s="74"/>
    </row>
    <row r="147" spans="2:4">
      <c r="B147" s="73"/>
      <c r="C147" s="73"/>
      <c r="D147" s="74"/>
    </row>
    <row r="148" spans="2:4">
      <c r="B148" s="73"/>
      <c r="C148" s="73"/>
      <c r="D148" s="74"/>
    </row>
    <row r="149" spans="2:4">
      <c r="B149" s="73"/>
      <c r="C149" s="73"/>
      <c r="D149" s="74"/>
    </row>
    <row r="150" spans="2:4">
      <c r="B150" s="73"/>
      <c r="C150" s="73"/>
      <c r="D150" s="74"/>
    </row>
    <row r="151" spans="2:4">
      <c r="B151" s="73"/>
      <c r="C151" s="73"/>
      <c r="D151" s="74"/>
    </row>
    <row r="152" spans="2:4">
      <c r="B152" s="73"/>
      <c r="C152" s="73"/>
      <c r="D152" s="74"/>
    </row>
    <row r="153" spans="2:4">
      <c r="B153" s="73"/>
      <c r="C153" s="73"/>
      <c r="D153" s="74"/>
    </row>
    <row r="154" spans="2:4">
      <c r="B154" s="73"/>
      <c r="C154" s="73"/>
      <c r="D154" s="74"/>
    </row>
    <row r="155" spans="2:4">
      <c r="B155" s="73"/>
      <c r="C155" s="73"/>
      <c r="D155" s="74"/>
    </row>
    <row r="156" spans="2:4">
      <c r="B156" s="73"/>
      <c r="C156" s="73"/>
      <c r="D156" s="74"/>
    </row>
    <row r="157" spans="2:4">
      <c r="B157" s="73"/>
      <c r="C157" s="73"/>
      <c r="D157" s="74"/>
    </row>
    <row r="158" spans="2:4">
      <c r="B158" s="73"/>
      <c r="C158" s="73"/>
      <c r="D158" s="74"/>
    </row>
    <row r="159" spans="2:4">
      <c r="B159" s="73"/>
      <c r="C159" s="73"/>
      <c r="D159" s="74"/>
    </row>
    <row r="160" spans="2:4">
      <c r="B160" s="73"/>
      <c r="C160" s="73"/>
      <c r="D160" s="74"/>
    </row>
    <row r="161" spans="2:4">
      <c r="B161" s="73"/>
      <c r="C161" s="73"/>
      <c r="D161" s="74"/>
    </row>
    <row r="162" spans="2:4">
      <c r="B162" s="73"/>
      <c r="C162" s="73"/>
      <c r="D162" s="74"/>
    </row>
    <row r="163" spans="2:4">
      <c r="B163" s="73"/>
      <c r="C163" s="73"/>
      <c r="D163" s="74"/>
    </row>
    <row r="164" spans="2:4">
      <c r="B164" s="73"/>
      <c r="C164" s="73"/>
      <c r="D164" s="74"/>
    </row>
    <row r="165" spans="2:4">
      <c r="B165" s="73"/>
      <c r="C165" s="73"/>
      <c r="D165" s="74"/>
    </row>
    <row r="166" spans="2:4">
      <c r="B166" s="73"/>
      <c r="C166" s="73"/>
      <c r="D166" s="74"/>
    </row>
    <row r="167" spans="2:4">
      <c r="B167" s="73"/>
      <c r="C167" s="73"/>
      <c r="D167" s="74"/>
    </row>
    <row r="168" spans="2:4">
      <c r="B168" s="73"/>
      <c r="C168" s="73"/>
      <c r="D168" s="74"/>
    </row>
    <row r="169" spans="2:4">
      <c r="B169" s="73"/>
      <c r="C169" s="73"/>
      <c r="D169" s="74"/>
    </row>
    <row r="170" spans="2:4">
      <c r="B170" s="73"/>
      <c r="C170" s="73"/>
      <c r="D170" s="74"/>
    </row>
    <row r="171" spans="2:4">
      <c r="B171" s="73"/>
      <c r="C171" s="73"/>
      <c r="D171" s="74"/>
    </row>
    <row r="172" spans="2:4">
      <c r="B172" s="73"/>
      <c r="C172" s="73"/>
      <c r="D172" s="74"/>
    </row>
    <row r="173" spans="2:4">
      <c r="B173" s="73"/>
      <c r="C173" s="73"/>
      <c r="D173" s="74"/>
    </row>
    <row r="174" spans="2:4">
      <c r="B174" s="73"/>
      <c r="C174" s="73"/>
      <c r="D174" s="74"/>
    </row>
    <row r="175" spans="2:4">
      <c r="B175" s="73"/>
      <c r="C175" s="73"/>
      <c r="D175" s="74"/>
    </row>
    <row r="176" spans="2:4">
      <c r="B176" s="73"/>
      <c r="C176" s="73"/>
      <c r="D176" s="74"/>
    </row>
    <row r="177" spans="2:4">
      <c r="B177" s="73"/>
      <c r="C177" s="73"/>
      <c r="D177" s="74"/>
    </row>
    <row r="178" spans="2:4">
      <c r="B178" s="73"/>
      <c r="C178" s="73"/>
      <c r="D178" s="74"/>
    </row>
    <row r="179" spans="2:4">
      <c r="B179" s="73"/>
      <c r="C179" s="73"/>
      <c r="D179" s="74"/>
    </row>
    <row r="180" spans="2:4">
      <c r="B180" s="73"/>
      <c r="C180" s="73"/>
      <c r="D180" s="74"/>
    </row>
    <row r="181" spans="2:4">
      <c r="B181" s="73"/>
      <c r="C181" s="73"/>
      <c r="D181" s="74"/>
    </row>
    <row r="182" spans="2:4">
      <c r="B182" s="73"/>
      <c r="C182" s="73"/>
      <c r="D182" s="74"/>
    </row>
    <row r="183" spans="2:4">
      <c r="B183" s="73"/>
      <c r="C183" s="73"/>
      <c r="D183" s="74"/>
    </row>
    <row r="184" spans="2:4">
      <c r="B184" s="73"/>
      <c r="C184" s="73"/>
      <c r="D184" s="74"/>
    </row>
    <row r="185" spans="2:4">
      <c r="B185" s="73"/>
      <c r="C185" s="73"/>
      <c r="D185" s="74"/>
    </row>
    <row r="186" spans="2:4">
      <c r="B186" s="73"/>
      <c r="C186" s="73"/>
      <c r="D186" s="74"/>
    </row>
    <row r="187" spans="2:4">
      <c r="B187" s="73"/>
      <c r="C187" s="73"/>
      <c r="D187" s="74"/>
    </row>
    <row r="188" spans="2:4">
      <c r="B188" s="73"/>
      <c r="C188" s="73"/>
      <c r="D188" s="74"/>
    </row>
    <row r="189" spans="2:4">
      <c r="B189" s="73"/>
      <c r="C189" s="73"/>
      <c r="D189" s="74"/>
    </row>
    <row r="190" spans="2:4">
      <c r="B190" s="73"/>
      <c r="C190" s="73"/>
      <c r="D190" s="74"/>
    </row>
    <row r="191" spans="2:4">
      <c r="B191" s="73"/>
      <c r="C191" s="73"/>
      <c r="D191" s="74"/>
    </row>
    <row r="192" spans="2:4">
      <c r="B192" s="73"/>
      <c r="C192" s="73"/>
      <c r="D192" s="74"/>
    </row>
    <row r="193" spans="2:4">
      <c r="B193" s="73"/>
      <c r="C193" s="73"/>
      <c r="D193" s="74"/>
    </row>
    <row r="194" spans="2:4">
      <c r="B194" s="73"/>
      <c r="C194" s="73"/>
      <c r="D194" s="74"/>
    </row>
    <row r="195" spans="2:4">
      <c r="B195" s="73"/>
      <c r="C195" s="73"/>
      <c r="D195" s="74"/>
    </row>
    <row r="196" spans="2:4">
      <c r="B196" s="73"/>
      <c r="C196" s="73"/>
      <c r="D196" s="74"/>
    </row>
    <row r="197" spans="2:4">
      <c r="B197" s="73"/>
      <c r="C197" s="73"/>
      <c r="D197" s="74"/>
    </row>
    <row r="198" spans="2:4">
      <c r="B198" s="73"/>
      <c r="C198" s="73"/>
      <c r="D198" s="74"/>
    </row>
    <row r="199" spans="2:4">
      <c r="B199" s="73"/>
      <c r="C199" s="73"/>
      <c r="D199" s="74"/>
    </row>
    <row r="200" spans="2:4">
      <c r="B200" s="73"/>
      <c r="C200" s="73"/>
      <c r="D200" s="74"/>
    </row>
    <row r="201" spans="2:4">
      <c r="B201" s="73"/>
      <c r="C201" s="73"/>
      <c r="D201" s="74"/>
    </row>
    <row r="202" spans="2:4">
      <c r="B202" s="73"/>
      <c r="C202" s="73"/>
      <c r="D202" s="74"/>
    </row>
    <row r="203" spans="2:4">
      <c r="B203" s="73"/>
      <c r="C203" s="73"/>
      <c r="D203" s="74"/>
    </row>
    <row r="204" spans="2:4">
      <c r="B204" s="73"/>
      <c r="C204" s="73"/>
      <c r="D204" s="74"/>
    </row>
    <row r="205" spans="2:4">
      <c r="B205" s="73"/>
      <c r="C205" s="73"/>
      <c r="D205" s="74"/>
    </row>
    <row r="206" spans="2:4">
      <c r="B206" s="73"/>
      <c r="C206" s="73"/>
      <c r="D206" s="74"/>
    </row>
    <row r="207" spans="2:4">
      <c r="B207" s="73"/>
      <c r="C207" s="73"/>
      <c r="D207" s="74"/>
    </row>
    <row r="208" spans="2:4">
      <c r="B208" s="73"/>
      <c r="C208" s="73"/>
      <c r="D208" s="74"/>
    </row>
    <row r="209" spans="2:4">
      <c r="B209" s="73"/>
      <c r="C209" s="73"/>
      <c r="D209" s="74"/>
    </row>
    <row r="210" spans="2:4">
      <c r="B210" s="73"/>
      <c r="C210" s="73"/>
      <c r="D210" s="74"/>
    </row>
    <row r="211" spans="2:4">
      <c r="B211" s="73"/>
      <c r="C211" s="73"/>
      <c r="D211" s="74"/>
    </row>
    <row r="212" spans="2:4">
      <c r="B212" s="73"/>
      <c r="C212" s="73"/>
      <c r="D212" s="74"/>
    </row>
    <row r="213" spans="2:4">
      <c r="B213" s="73"/>
      <c r="C213" s="73"/>
      <c r="D213" s="74"/>
    </row>
    <row r="214" spans="2:4">
      <c r="B214" s="73"/>
      <c r="C214" s="73"/>
      <c r="D214" s="74"/>
    </row>
    <row r="215" spans="2:4">
      <c r="B215" s="73"/>
      <c r="C215" s="73"/>
      <c r="D215" s="74"/>
    </row>
    <row r="216" spans="2:4">
      <c r="B216" s="73"/>
      <c r="C216" s="73"/>
      <c r="D216" s="74"/>
    </row>
    <row r="217" spans="2:4">
      <c r="B217" s="73"/>
      <c r="C217" s="73"/>
      <c r="D217" s="74"/>
    </row>
    <row r="218" spans="2:4">
      <c r="B218" s="73"/>
      <c r="C218" s="73"/>
      <c r="D218" s="74"/>
    </row>
    <row r="219" spans="2:4">
      <c r="B219" s="73"/>
      <c r="C219" s="73"/>
      <c r="D219" s="74"/>
    </row>
    <row r="220" spans="2:4">
      <c r="B220" s="73"/>
      <c r="C220" s="73"/>
      <c r="D220" s="74"/>
    </row>
    <row r="221" spans="2:4">
      <c r="B221" s="73"/>
      <c r="C221" s="73"/>
      <c r="D221" s="74"/>
    </row>
    <row r="222" spans="2:4">
      <c r="B222" s="73"/>
      <c r="C222" s="73"/>
      <c r="D222" s="74"/>
    </row>
    <row r="223" spans="2:4">
      <c r="B223" s="73"/>
      <c r="C223" s="73"/>
      <c r="D223" s="74"/>
    </row>
    <row r="224" spans="2:4">
      <c r="B224" s="73"/>
      <c r="C224" s="73"/>
      <c r="D224" s="74"/>
    </row>
    <row r="225" spans="2:4">
      <c r="B225" s="73"/>
      <c r="C225" s="73"/>
      <c r="D225" s="74"/>
    </row>
    <row r="226" spans="2:4">
      <c r="B226" s="73"/>
      <c r="C226" s="73"/>
      <c r="D226" s="74"/>
    </row>
    <row r="227" spans="2:4">
      <c r="B227" s="73"/>
      <c r="C227" s="73"/>
      <c r="D227" s="74"/>
    </row>
    <row r="228" spans="2:4">
      <c r="B228" s="73"/>
      <c r="C228" s="73"/>
      <c r="D228" s="74"/>
    </row>
    <row r="229" spans="2:4">
      <c r="B229" s="73"/>
      <c r="C229" s="73"/>
      <c r="D229" s="74"/>
    </row>
    <row r="230" spans="2:4">
      <c r="B230" s="73"/>
      <c r="C230" s="73"/>
      <c r="D230" s="74"/>
    </row>
    <row r="231" spans="2:4">
      <c r="B231" s="73"/>
      <c r="C231" s="73"/>
      <c r="D231" s="74"/>
    </row>
    <row r="232" spans="2:4">
      <c r="B232" s="73"/>
      <c r="C232" s="73"/>
      <c r="D232" s="74"/>
    </row>
    <row r="233" spans="2:4">
      <c r="B233" s="73"/>
      <c r="C233" s="73"/>
      <c r="D233" s="74"/>
    </row>
    <row r="234" spans="2:4">
      <c r="B234" s="73"/>
      <c r="C234" s="73"/>
      <c r="D234" s="74"/>
    </row>
    <row r="235" spans="2:4">
      <c r="B235" s="73"/>
      <c r="C235" s="73"/>
      <c r="D235" s="74"/>
    </row>
    <row r="236" spans="2:4">
      <c r="B236" s="73"/>
      <c r="C236" s="73"/>
      <c r="D236" s="74"/>
    </row>
    <row r="237" spans="2:4">
      <c r="B237" s="73"/>
      <c r="C237" s="73"/>
      <c r="D237" s="74"/>
    </row>
    <row r="238" spans="2:4">
      <c r="B238" s="73"/>
      <c r="C238" s="73"/>
      <c r="D238" s="74"/>
    </row>
    <row r="239" spans="2:4">
      <c r="B239" s="73"/>
      <c r="C239" s="73"/>
      <c r="D239" s="74"/>
    </row>
    <row r="240" spans="2:4">
      <c r="B240" s="73"/>
      <c r="C240" s="73"/>
      <c r="D240" s="74"/>
    </row>
    <row r="241" spans="2:4">
      <c r="B241" s="73"/>
      <c r="C241" s="73"/>
      <c r="D241" s="74"/>
    </row>
    <row r="242" spans="2:4">
      <c r="B242" s="73"/>
      <c r="C242" s="73"/>
      <c r="D242" s="74"/>
    </row>
    <row r="243" spans="2:4">
      <c r="B243" s="73"/>
      <c r="C243" s="73"/>
      <c r="D243" s="74"/>
    </row>
    <row r="244" spans="2:4">
      <c r="B244" s="73"/>
      <c r="C244" s="73"/>
      <c r="D244" s="74"/>
    </row>
    <row r="245" spans="2:4">
      <c r="B245" s="73"/>
      <c r="C245" s="73"/>
      <c r="D245" s="74"/>
    </row>
    <row r="246" spans="2:4">
      <c r="B246" s="73"/>
      <c r="C246" s="73"/>
      <c r="D246" s="74"/>
    </row>
    <row r="247" spans="2:4">
      <c r="B247" s="73"/>
      <c r="C247" s="73"/>
      <c r="D247" s="74"/>
    </row>
    <row r="248" spans="2:4">
      <c r="B248" s="73"/>
      <c r="C248" s="73"/>
      <c r="D248" s="74"/>
    </row>
    <row r="249" spans="2:4">
      <c r="B249" s="73"/>
      <c r="C249" s="73"/>
      <c r="D249" s="74"/>
    </row>
    <row r="250" spans="2:4">
      <c r="B250" s="73"/>
      <c r="C250" s="73"/>
      <c r="D250" s="74"/>
    </row>
    <row r="251" spans="2:4">
      <c r="B251" s="73"/>
      <c r="C251" s="73"/>
      <c r="D251" s="74"/>
    </row>
    <row r="252" spans="2:4">
      <c r="B252" s="73"/>
      <c r="C252" s="73"/>
      <c r="D252" s="74"/>
    </row>
    <row r="253" spans="2:4">
      <c r="B253" s="73"/>
      <c r="C253" s="73"/>
      <c r="D253" s="74"/>
    </row>
    <row r="254" spans="2:4">
      <c r="B254" s="73"/>
      <c r="C254" s="73"/>
      <c r="D254" s="74"/>
    </row>
    <row r="255" spans="2:4">
      <c r="B255" s="73"/>
      <c r="C255" s="73"/>
      <c r="D255" s="74"/>
    </row>
    <row r="256" spans="2:4">
      <c r="B256" s="73"/>
      <c r="C256" s="73"/>
      <c r="D256" s="74"/>
    </row>
    <row r="257" spans="2:4">
      <c r="B257" s="73"/>
      <c r="C257" s="73"/>
      <c r="D257" s="74"/>
    </row>
    <row r="258" spans="2:4">
      <c r="B258" s="73"/>
      <c r="C258" s="73"/>
      <c r="D258" s="74"/>
    </row>
    <row r="259" spans="2:4">
      <c r="B259" s="73"/>
      <c r="C259" s="73"/>
      <c r="D259" s="74"/>
    </row>
    <row r="260" spans="2:4">
      <c r="B260" s="73"/>
      <c r="C260" s="73"/>
      <c r="D260" s="74"/>
    </row>
    <row r="261" spans="2:4">
      <c r="B261" s="73"/>
      <c r="C261" s="73"/>
      <c r="D261" s="74"/>
    </row>
    <row r="262" spans="2:4">
      <c r="B262" s="73"/>
      <c r="C262" s="73"/>
      <c r="D262" s="74"/>
    </row>
    <row r="263" spans="2:4">
      <c r="B263" s="73"/>
      <c r="C263" s="73"/>
      <c r="D263" s="74"/>
    </row>
    <row r="264" spans="2:4">
      <c r="B264" s="73"/>
      <c r="C264" s="73"/>
      <c r="D264" s="74"/>
    </row>
    <row r="265" spans="2:4">
      <c r="B265" s="73"/>
      <c r="C265" s="73"/>
      <c r="D265" s="74"/>
    </row>
    <row r="266" spans="2:4">
      <c r="B266" s="73"/>
      <c r="C266" s="73"/>
      <c r="D266" s="74"/>
    </row>
    <row r="267" spans="2:4">
      <c r="B267" s="73"/>
      <c r="C267" s="73"/>
      <c r="D267" s="74"/>
    </row>
    <row r="268" spans="2:4">
      <c r="B268" s="73"/>
      <c r="C268" s="73"/>
      <c r="D268" s="74"/>
    </row>
    <row r="269" spans="2:4">
      <c r="B269" s="73"/>
      <c r="C269" s="73"/>
      <c r="D269" s="74"/>
    </row>
    <row r="270" spans="2:4">
      <c r="B270" s="73"/>
      <c r="C270" s="73"/>
      <c r="D270" s="74"/>
    </row>
    <row r="271" spans="2:4">
      <c r="B271" s="73"/>
      <c r="C271" s="73"/>
      <c r="D271" s="74"/>
    </row>
    <row r="272" spans="2:4">
      <c r="B272" s="73"/>
      <c r="C272" s="73"/>
      <c r="D272" s="74"/>
    </row>
    <row r="273" spans="2:4">
      <c r="B273" s="73"/>
      <c r="C273" s="73"/>
      <c r="D273" s="74"/>
    </row>
    <row r="274" spans="2:4">
      <c r="B274" s="73"/>
      <c r="C274" s="73"/>
      <c r="D274" s="74"/>
    </row>
    <row r="275" spans="2:4">
      <c r="B275" s="73"/>
      <c r="C275" s="73"/>
      <c r="D275" s="74"/>
    </row>
    <row r="276" spans="2:4">
      <c r="B276" s="73"/>
      <c r="C276" s="73"/>
      <c r="D276" s="74"/>
    </row>
    <row r="277" spans="2:4">
      <c r="B277" s="73"/>
      <c r="C277" s="73"/>
      <c r="D277" s="74"/>
    </row>
    <row r="278" spans="2:4">
      <c r="B278" s="73"/>
      <c r="C278" s="73"/>
      <c r="D278" s="74"/>
    </row>
    <row r="279" spans="2:4">
      <c r="B279" s="73"/>
      <c r="C279" s="73"/>
      <c r="D279" s="74"/>
    </row>
    <row r="280" spans="2:4">
      <c r="B280" s="73"/>
      <c r="C280" s="73"/>
      <c r="D280" s="74"/>
    </row>
    <row r="281" spans="2:4">
      <c r="B281" s="73"/>
      <c r="C281" s="73"/>
      <c r="D281" s="74"/>
    </row>
    <row r="282" spans="2:4">
      <c r="B282" s="73"/>
      <c r="C282" s="73"/>
      <c r="D282" s="74"/>
    </row>
    <row r="283" spans="2:4">
      <c r="B283" s="73"/>
      <c r="C283" s="73"/>
      <c r="D283" s="74"/>
    </row>
    <row r="284" spans="2:4">
      <c r="B284" s="73"/>
      <c r="C284" s="73"/>
      <c r="D284" s="74"/>
    </row>
    <row r="285" spans="2:4">
      <c r="B285" s="73"/>
      <c r="C285" s="73"/>
      <c r="D285" s="74"/>
    </row>
    <row r="286" spans="2:4">
      <c r="B286" s="73"/>
      <c r="C286" s="73"/>
      <c r="D286" s="74"/>
    </row>
    <row r="287" spans="2:4">
      <c r="B287" s="73"/>
      <c r="C287" s="73"/>
      <c r="D287" s="74"/>
    </row>
    <row r="288" spans="2:4">
      <c r="B288" s="73"/>
      <c r="C288" s="73"/>
      <c r="D288" s="74"/>
    </row>
    <row r="289" spans="2:4">
      <c r="B289" s="73"/>
      <c r="C289" s="73"/>
      <c r="D289" s="74"/>
    </row>
    <row r="290" spans="2:4">
      <c r="B290" s="73"/>
      <c r="C290" s="73"/>
      <c r="D290" s="74"/>
    </row>
    <row r="291" spans="2:4">
      <c r="B291" s="73"/>
      <c r="C291" s="73"/>
      <c r="D291" s="74"/>
    </row>
    <row r="292" spans="2:4">
      <c r="B292" s="73"/>
      <c r="C292" s="73"/>
      <c r="D292" s="74"/>
    </row>
    <row r="293" spans="2:4">
      <c r="B293" s="73"/>
      <c r="C293" s="73"/>
      <c r="D293" s="74"/>
    </row>
    <row r="294" spans="2:4">
      <c r="B294" s="73"/>
      <c r="C294" s="73"/>
      <c r="D294" s="74"/>
    </row>
    <row r="295" spans="2:4">
      <c r="B295" s="73"/>
      <c r="C295" s="73"/>
      <c r="D295" s="74"/>
    </row>
    <row r="296" spans="2:4">
      <c r="B296" s="73"/>
      <c r="C296" s="73"/>
      <c r="D296" s="74"/>
    </row>
    <row r="297" spans="2:4">
      <c r="B297" s="73"/>
      <c r="C297" s="73"/>
      <c r="D297" s="74"/>
    </row>
    <row r="298" spans="2:4">
      <c r="B298" s="73"/>
      <c r="C298" s="73"/>
      <c r="D298" s="74"/>
    </row>
    <row r="299" spans="2:4">
      <c r="B299" s="73"/>
      <c r="C299" s="73"/>
      <c r="D299" s="74"/>
    </row>
    <row r="300" spans="2:4">
      <c r="B300" s="73"/>
      <c r="C300" s="73"/>
      <c r="D300" s="74"/>
    </row>
    <row r="301" spans="2:4">
      <c r="B301" s="73"/>
      <c r="C301" s="73"/>
      <c r="D301" s="74"/>
    </row>
    <row r="302" spans="2:4">
      <c r="B302" s="73"/>
      <c r="C302" s="73"/>
      <c r="D302" s="74"/>
    </row>
    <row r="303" spans="2:4">
      <c r="B303" s="73"/>
      <c r="C303" s="73"/>
      <c r="D303" s="74"/>
    </row>
    <row r="304" spans="2:4">
      <c r="B304" s="73"/>
      <c r="C304" s="73"/>
      <c r="D304" s="74"/>
    </row>
    <row r="305" spans="2:4">
      <c r="B305" s="73"/>
      <c r="C305" s="73"/>
      <c r="D305" s="74"/>
    </row>
    <row r="306" spans="2:4">
      <c r="B306" s="73"/>
      <c r="C306" s="73"/>
      <c r="D306" s="74"/>
    </row>
    <row r="307" spans="2:4">
      <c r="B307" s="73"/>
      <c r="C307" s="73"/>
      <c r="D307" s="74"/>
    </row>
    <row r="308" spans="2:4">
      <c r="B308" s="73"/>
      <c r="C308" s="73"/>
      <c r="D308" s="74"/>
    </row>
    <row r="309" spans="2:4">
      <c r="B309" s="73"/>
      <c r="C309" s="73"/>
      <c r="D309" s="74"/>
    </row>
    <row r="310" spans="2:4">
      <c r="B310" s="73"/>
      <c r="C310" s="73"/>
      <c r="D310" s="74"/>
    </row>
    <row r="311" spans="2:4">
      <c r="B311" s="73"/>
      <c r="C311" s="73"/>
      <c r="D311" s="74"/>
    </row>
    <row r="312" spans="2:4">
      <c r="B312" s="73"/>
      <c r="C312" s="73"/>
      <c r="D312" s="74"/>
    </row>
    <row r="313" spans="2:4">
      <c r="B313" s="73"/>
      <c r="C313" s="73"/>
      <c r="D313" s="74"/>
    </row>
    <row r="314" spans="2:4">
      <c r="B314" s="73"/>
      <c r="C314" s="73"/>
      <c r="D314" s="74"/>
    </row>
    <row r="315" spans="2:4">
      <c r="B315" s="73"/>
      <c r="C315" s="73"/>
      <c r="D315" s="74"/>
    </row>
    <row r="316" spans="2:4">
      <c r="B316" s="73"/>
      <c r="C316" s="73"/>
      <c r="D316" s="74"/>
    </row>
    <row r="317" spans="2:4">
      <c r="B317" s="73"/>
      <c r="C317" s="73"/>
      <c r="D317" s="74"/>
    </row>
    <row r="318" spans="2:4">
      <c r="B318" s="73"/>
      <c r="C318" s="73"/>
      <c r="D318" s="74"/>
    </row>
    <row r="319" spans="2:4">
      <c r="B319" s="73"/>
      <c r="C319" s="73"/>
      <c r="D319" s="74"/>
    </row>
    <row r="320" spans="2:4">
      <c r="B320" s="73"/>
      <c r="C320" s="73"/>
      <c r="D320" s="74"/>
    </row>
    <row r="321" spans="2:4">
      <c r="B321" s="73"/>
      <c r="C321" s="73"/>
      <c r="D321" s="74"/>
    </row>
    <row r="322" spans="2:4">
      <c r="B322" s="73"/>
      <c r="C322" s="73"/>
      <c r="D322" s="74"/>
    </row>
    <row r="323" spans="2:4">
      <c r="B323" s="73"/>
      <c r="C323" s="73"/>
      <c r="D323" s="74"/>
    </row>
    <row r="324" spans="2:4">
      <c r="B324" s="73"/>
      <c r="C324" s="73"/>
      <c r="D324" s="74"/>
    </row>
    <row r="325" spans="2:4">
      <c r="B325" s="73"/>
      <c r="C325" s="73"/>
      <c r="D325" s="74"/>
    </row>
    <row r="326" spans="2:4">
      <c r="B326" s="73"/>
      <c r="C326" s="73"/>
      <c r="D326" s="74"/>
    </row>
    <row r="327" spans="2:4">
      <c r="B327" s="73"/>
      <c r="C327" s="73"/>
      <c r="D327" s="74"/>
    </row>
    <row r="328" spans="2:4">
      <c r="B328" s="73"/>
      <c r="C328" s="73"/>
      <c r="D328" s="74"/>
    </row>
    <row r="329" spans="2:4">
      <c r="B329" s="73"/>
      <c r="C329" s="73"/>
      <c r="D329" s="74"/>
    </row>
    <row r="330" spans="2:4">
      <c r="B330" s="73"/>
      <c r="C330" s="73"/>
      <c r="D330" s="74"/>
    </row>
    <row r="331" spans="2:4">
      <c r="B331" s="73"/>
      <c r="C331" s="73"/>
      <c r="D331" s="74"/>
    </row>
    <row r="332" spans="2:4">
      <c r="B332" s="73"/>
      <c r="C332" s="73"/>
      <c r="D332" s="74"/>
    </row>
    <row r="333" spans="2:4">
      <c r="B333" s="73"/>
      <c r="C333" s="73"/>
      <c r="D333" s="74"/>
    </row>
    <row r="334" spans="2:4">
      <c r="B334" s="73"/>
      <c r="C334" s="73"/>
      <c r="D334" s="74"/>
    </row>
    <row r="335" spans="2:4">
      <c r="B335" s="73"/>
      <c r="C335" s="73"/>
      <c r="D335" s="74"/>
    </row>
    <row r="336" spans="2:4">
      <c r="B336" s="73"/>
      <c r="C336" s="73"/>
      <c r="D336" s="74"/>
    </row>
    <row r="337" spans="2:4">
      <c r="B337" s="73"/>
      <c r="C337" s="73"/>
      <c r="D337" s="74"/>
    </row>
    <row r="338" spans="2:4">
      <c r="B338" s="73"/>
      <c r="C338" s="73"/>
      <c r="D338" s="74"/>
    </row>
    <row r="339" spans="2:4">
      <c r="B339" s="73"/>
      <c r="C339" s="73"/>
      <c r="D339" s="74"/>
    </row>
    <row r="340" spans="2:4">
      <c r="B340" s="73"/>
      <c r="C340" s="73"/>
      <c r="D340" s="74"/>
    </row>
    <row r="341" spans="2:4">
      <c r="B341" s="73"/>
      <c r="C341" s="73"/>
      <c r="D341" s="74"/>
    </row>
    <row r="342" spans="2:4">
      <c r="B342" s="73"/>
      <c r="C342" s="73"/>
      <c r="D342" s="74"/>
    </row>
    <row r="343" spans="2:4">
      <c r="B343" s="73"/>
      <c r="C343" s="73"/>
      <c r="D343" s="74"/>
    </row>
    <row r="344" spans="2:4">
      <c r="B344" s="73"/>
      <c r="C344" s="73"/>
      <c r="D344" s="74"/>
    </row>
    <row r="345" spans="2:4">
      <c r="B345" s="73"/>
      <c r="C345" s="73"/>
      <c r="D345" s="74"/>
    </row>
    <row r="346" spans="2:4">
      <c r="B346" s="73"/>
      <c r="C346" s="73"/>
      <c r="D346" s="74"/>
    </row>
    <row r="347" spans="2:4">
      <c r="B347" s="73"/>
      <c r="C347" s="73"/>
      <c r="D347" s="74"/>
    </row>
    <row r="348" spans="2:4">
      <c r="B348" s="73"/>
      <c r="C348" s="73"/>
      <c r="D348" s="74"/>
    </row>
    <row r="349" spans="2:4">
      <c r="B349" s="73"/>
      <c r="C349" s="73"/>
      <c r="D349" s="74"/>
    </row>
    <row r="350" spans="2:4">
      <c r="B350" s="73"/>
      <c r="C350" s="73"/>
      <c r="D350" s="74"/>
    </row>
    <row r="351" spans="2:4">
      <c r="B351" s="73"/>
      <c r="C351" s="73"/>
      <c r="D351" s="74"/>
    </row>
    <row r="352" spans="2:4">
      <c r="B352" s="73"/>
      <c r="C352" s="73"/>
      <c r="D352" s="74"/>
    </row>
    <row r="353" spans="2:4">
      <c r="B353" s="73"/>
      <c r="C353" s="73"/>
      <c r="D353" s="74"/>
    </row>
    <row r="354" spans="2:4">
      <c r="B354" s="73"/>
      <c r="C354" s="73"/>
      <c r="D354" s="74"/>
    </row>
    <row r="355" spans="2:4">
      <c r="B355" s="73"/>
      <c r="C355" s="73"/>
      <c r="D355" s="74"/>
    </row>
    <row r="356" spans="2:4">
      <c r="B356" s="73"/>
      <c r="C356" s="73"/>
      <c r="D356" s="74"/>
    </row>
    <row r="357" spans="2:4">
      <c r="B357" s="73"/>
      <c r="C357" s="73"/>
      <c r="D357" s="74"/>
    </row>
    <row r="358" spans="2:4">
      <c r="B358" s="73"/>
      <c r="C358" s="73"/>
      <c r="D358" s="74"/>
    </row>
    <row r="359" spans="2:4">
      <c r="B359" s="73"/>
      <c r="C359" s="73"/>
      <c r="D359" s="74"/>
    </row>
    <row r="360" spans="2:4">
      <c r="B360" s="73"/>
      <c r="C360" s="73"/>
      <c r="D360" s="74"/>
    </row>
    <row r="361" spans="2:4">
      <c r="B361" s="73"/>
      <c r="C361" s="73"/>
      <c r="D361" s="74"/>
    </row>
    <row r="362" spans="2:4">
      <c r="B362" s="73"/>
      <c r="C362" s="73"/>
      <c r="D362" s="74"/>
    </row>
    <row r="363" spans="2:4">
      <c r="B363" s="73"/>
      <c r="C363" s="73"/>
      <c r="D363" s="74"/>
    </row>
    <row r="364" spans="2:4">
      <c r="B364" s="73"/>
      <c r="C364" s="73"/>
      <c r="D364" s="74"/>
    </row>
    <row r="365" spans="2:4">
      <c r="B365" s="73"/>
      <c r="C365" s="73"/>
      <c r="D365" s="74"/>
    </row>
    <row r="366" spans="2:4">
      <c r="B366" s="73"/>
      <c r="C366" s="73"/>
      <c r="D366" s="74"/>
    </row>
    <row r="367" spans="2:4">
      <c r="B367" s="73"/>
      <c r="C367" s="73"/>
      <c r="D367" s="74"/>
    </row>
    <row r="368" spans="2:4">
      <c r="B368" s="73"/>
      <c r="C368" s="73"/>
      <c r="D368" s="74"/>
    </row>
    <row r="369" spans="2:4">
      <c r="B369" s="73"/>
      <c r="C369" s="73"/>
      <c r="D369" s="74"/>
    </row>
    <row r="370" spans="2:4">
      <c r="B370" s="73"/>
      <c r="C370" s="73"/>
      <c r="D370" s="74"/>
    </row>
    <row r="371" spans="2:4">
      <c r="B371" s="73"/>
      <c r="C371" s="73"/>
      <c r="D371" s="74"/>
    </row>
    <row r="372" spans="2:4">
      <c r="B372" s="73"/>
      <c r="C372" s="73"/>
      <c r="D372" s="74"/>
    </row>
    <row r="373" spans="2:4">
      <c r="B373" s="73"/>
      <c r="C373" s="73"/>
      <c r="D373" s="74"/>
    </row>
    <row r="374" spans="2:4">
      <c r="B374" s="73"/>
      <c r="C374" s="73"/>
      <c r="D374" s="74"/>
    </row>
    <row r="375" spans="2:4">
      <c r="B375" s="73"/>
      <c r="C375" s="73"/>
      <c r="D375" s="74"/>
    </row>
    <row r="376" spans="2:4">
      <c r="B376" s="73"/>
      <c r="C376" s="73"/>
      <c r="D376" s="74"/>
    </row>
    <row r="377" spans="2:4">
      <c r="B377" s="73"/>
      <c r="C377" s="73"/>
      <c r="D377" s="74"/>
    </row>
    <row r="378" spans="2:4">
      <c r="B378" s="73"/>
      <c r="C378" s="73"/>
      <c r="D378" s="74"/>
    </row>
    <row r="379" spans="2:4">
      <c r="B379" s="73"/>
      <c r="C379" s="73"/>
      <c r="D379" s="74"/>
    </row>
    <row r="380" spans="2:4">
      <c r="B380" s="73"/>
      <c r="C380" s="73"/>
      <c r="D380" s="74"/>
    </row>
    <row r="381" spans="2:4">
      <c r="B381" s="73"/>
      <c r="C381" s="73"/>
      <c r="D381" s="74"/>
    </row>
    <row r="382" spans="2:4">
      <c r="B382" s="73"/>
      <c r="C382" s="73"/>
      <c r="D382" s="74"/>
    </row>
    <row r="383" spans="2:4">
      <c r="B383" s="73"/>
      <c r="C383" s="73"/>
      <c r="D383" s="74"/>
    </row>
    <row r="384" spans="2:4">
      <c r="B384" s="73"/>
      <c r="C384" s="73"/>
      <c r="D384" s="74"/>
    </row>
    <row r="385" spans="2:4">
      <c r="B385" s="73"/>
      <c r="C385" s="73"/>
      <c r="D385" s="74"/>
    </row>
    <row r="386" spans="2:4">
      <c r="B386" s="73"/>
      <c r="C386" s="73"/>
      <c r="D386" s="74"/>
    </row>
    <row r="387" spans="2:4">
      <c r="B387" s="73"/>
      <c r="C387" s="73"/>
      <c r="D387" s="74"/>
    </row>
    <row r="388" spans="2:4">
      <c r="B388" s="73"/>
      <c r="C388" s="73"/>
      <c r="D388" s="74"/>
    </row>
    <row r="389" spans="2:4">
      <c r="B389" s="73"/>
      <c r="C389" s="73"/>
      <c r="D389" s="74"/>
    </row>
    <row r="390" spans="2:4">
      <c r="B390" s="73"/>
      <c r="C390" s="73"/>
      <c r="D390" s="74"/>
    </row>
    <row r="391" spans="2:4">
      <c r="B391" s="73"/>
      <c r="C391" s="73"/>
      <c r="D391" s="74"/>
    </row>
    <row r="392" spans="2:4">
      <c r="B392" s="73"/>
      <c r="C392" s="73"/>
      <c r="D392" s="74"/>
    </row>
    <row r="393" spans="2:4">
      <c r="B393" s="73"/>
      <c r="C393" s="73"/>
      <c r="D393" s="74"/>
    </row>
    <row r="394" spans="2:4">
      <c r="B394" s="73"/>
      <c r="C394" s="73"/>
      <c r="D394" s="74"/>
    </row>
    <row r="395" spans="2:4">
      <c r="B395" s="73"/>
      <c r="C395" s="73"/>
      <c r="D395" s="74"/>
    </row>
    <row r="396" spans="2:4">
      <c r="B396" s="73"/>
      <c r="C396" s="73"/>
      <c r="D396" s="74"/>
    </row>
    <row r="397" spans="2:4">
      <c r="B397" s="73"/>
      <c r="C397" s="73"/>
      <c r="D397" s="74"/>
    </row>
    <row r="398" spans="2:4">
      <c r="B398" s="73"/>
      <c r="C398" s="73"/>
      <c r="D398" s="74"/>
    </row>
    <row r="399" spans="2:4">
      <c r="B399" s="73"/>
      <c r="C399" s="73"/>
      <c r="D399" s="74"/>
    </row>
    <row r="400" spans="2:4">
      <c r="B400" s="73"/>
      <c r="C400" s="73"/>
      <c r="D400" s="74"/>
    </row>
    <row r="401" spans="2:4">
      <c r="B401" s="73"/>
      <c r="C401" s="73"/>
      <c r="D401" s="74"/>
    </row>
    <row r="402" spans="2:4">
      <c r="B402" s="73"/>
      <c r="C402" s="73"/>
      <c r="D402" s="74"/>
    </row>
    <row r="403" spans="2:4">
      <c r="B403" s="73"/>
      <c r="C403" s="73"/>
      <c r="D403" s="74"/>
    </row>
    <row r="404" spans="2:4">
      <c r="B404" s="73"/>
      <c r="C404" s="73"/>
      <c r="D404" s="74"/>
    </row>
    <row r="405" spans="2:4">
      <c r="B405" s="73"/>
      <c r="C405" s="73"/>
      <c r="D405" s="74"/>
    </row>
    <row r="406" spans="2:4">
      <c r="B406" s="73"/>
      <c r="C406" s="73"/>
      <c r="D406" s="74"/>
    </row>
    <row r="407" spans="2:4">
      <c r="B407" s="73"/>
      <c r="C407" s="73"/>
      <c r="D407" s="74"/>
    </row>
    <row r="408" spans="2:4">
      <c r="B408" s="73"/>
      <c r="C408" s="73"/>
      <c r="D408" s="74"/>
    </row>
    <row r="409" spans="2:4">
      <c r="B409" s="73"/>
      <c r="C409" s="73"/>
      <c r="D409" s="74"/>
    </row>
    <row r="410" spans="2:4">
      <c r="B410" s="73"/>
      <c r="C410" s="73"/>
      <c r="D410" s="74"/>
    </row>
    <row r="411" spans="2:4">
      <c r="B411" s="73"/>
      <c r="C411" s="73"/>
      <c r="D411" s="74"/>
    </row>
    <row r="412" spans="2:4">
      <c r="B412" s="73"/>
      <c r="C412" s="73"/>
      <c r="D412" s="74"/>
    </row>
    <row r="413" spans="2:4">
      <c r="B413" s="73"/>
      <c r="C413" s="73"/>
      <c r="D413" s="74"/>
    </row>
    <row r="414" spans="2:4">
      <c r="B414" s="73"/>
      <c r="C414" s="73"/>
      <c r="D414" s="74"/>
    </row>
    <row r="415" spans="2:4">
      <c r="B415" s="73"/>
      <c r="C415" s="73"/>
      <c r="D415" s="74"/>
    </row>
    <row r="416" spans="2:4">
      <c r="B416" s="73"/>
      <c r="C416" s="73"/>
      <c r="D416" s="74"/>
    </row>
    <row r="417" spans="2:4">
      <c r="B417" s="73"/>
      <c r="C417" s="73"/>
      <c r="D417" s="74"/>
    </row>
    <row r="418" spans="2:4">
      <c r="B418" s="73"/>
      <c r="C418" s="73"/>
      <c r="D418" s="74"/>
    </row>
    <row r="419" spans="2:4">
      <c r="B419" s="73"/>
      <c r="C419" s="73"/>
      <c r="D419" s="74"/>
    </row>
    <row r="420" spans="2:4">
      <c r="B420" s="73"/>
      <c r="C420" s="73"/>
      <c r="D420" s="74"/>
    </row>
    <row r="421" spans="2:4">
      <c r="B421" s="73"/>
      <c r="C421" s="73"/>
      <c r="D421" s="74"/>
    </row>
    <row r="422" spans="2:4">
      <c r="B422" s="73"/>
      <c r="C422" s="73"/>
      <c r="D422" s="74"/>
    </row>
    <row r="423" spans="2:4">
      <c r="B423" s="73"/>
      <c r="C423" s="73"/>
      <c r="D423" s="74"/>
    </row>
    <row r="424" spans="2:4">
      <c r="B424" s="73"/>
      <c r="C424" s="73"/>
      <c r="D424" s="74"/>
    </row>
    <row r="425" spans="2:4">
      <c r="B425" s="73"/>
      <c r="C425" s="73"/>
      <c r="D425" s="74"/>
    </row>
    <row r="426" spans="2:4">
      <c r="B426" s="73"/>
      <c r="C426" s="73"/>
      <c r="D426" s="74"/>
    </row>
    <row r="427" spans="2:4">
      <c r="B427" s="73"/>
      <c r="C427" s="73"/>
      <c r="D427" s="74"/>
    </row>
    <row r="428" spans="2:4">
      <c r="B428" s="73"/>
      <c r="C428" s="73"/>
      <c r="D428" s="74"/>
    </row>
    <row r="429" spans="2:4">
      <c r="B429" s="73"/>
      <c r="C429" s="73"/>
      <c r="D429" s="74"/>
    </row>
    <row r="430" spans="2:4">
      <c r="B430" s="73"/>
      <c r="C430" s="73"/>
      <c r="D430" s="74"/>
    </row>
    <row r="431" spans="2:4">
      <c r="B431" s="73"/>
      <c r="C431" s="73"/>
      <c r="D431" s="74"/>
    </row>
    <row r="432" spans="2:4">
      <c r="B432" s="73"/>
      <c r="C432" s="73"/>
      <c r="D432" s="74"/>
    </row>
    <row r="433" spans="2:4">
      <c r="B433" s="73"/>
      <c r="C433" s="73"/>
      <c r="D433" s="74"/>
    </row>
    <row r="434" spans="2:4">
      <c r="B434" s="73"/>
      <c r="C434" s="73"/>
      <c r="D434" s="74"/>
    </row>
    <row r="435" spans="2:4">
      <c r="B435" s="73"/>
      <c r="C435" s="73"/>
      <c r="D435" s="74"/>
    </row>
    <row r="436" spans="2:4">
      <c r="B436" s="73"/>
      <c r="C436" s="73"/>
      <c r="D436" s="74"/>
    </row>
    <row r="437" spans="2:4">
      <c r="B437" s="73"/>
      <c r="C437" s="73"/>
      <c r="D437" s="74"/>
    </row>
    <row r="438" spans="2:4">
      <c r="B438" s="73"/>
      <c r="C438" s="73"/>
      <c r="D438" s="74"/>
    </row>
    <row r="439" spans="2:4">
      <c r="B439" s="73"/>
      <c r="C439" s="73"/>
      <c r="D439" s="74"/>
    </row>
    <row r="440" spans="2:4">
      <c r="B440" s="73"/>
      <c r="C440" s="73"/>
      <c r="D440" s="74"/>
    </row>
    <row r="441" spans="2:4">
      <c r="B441" s="73"/>
      <c r="C441" s="73"/>
      <c r="D441" s="74"/>
    </row>
    <row r="442" spans="2:4">
      <c r="B442" s="73"/>
      <c r="C442" s="73"/>
      <c r="D442" s="74"/>
    </row>
    <row r="443" spans="2:4">
      <c r="B443" s="73"/>
      <c r="C443" s="73"/>
      <c r="D443" s="74"/>
    </row>
    <row r="444" spans="2:4">
      <c r="B444" s="73"/>
      <c r="C444" s="73"/>
      <c r="D444" s="74"/>
    </row>
    <row r="445" spans="2:4">
      <c r="B445" s="73"/>
      <c r="C445" s="73"/>
      <c r="D445" s="74"/>
    </row>
    <row r="446" spans="2:4">
      <c r="B446" s="73"/>
      <c r="C446" s="73"/>
      <c r="D446" s="74"/>
    </row>
    <row r="447" spans="2:4">
      <c r="B447" s="73"/>
      <c r="C447" s="73"/>
      <c r="D447" s="74"/>
    </row>
    <row r="448" spans="2:4">
      <c r="B448" s="73"/>
      <c r="C448" s="73"/>
      <c r="D448" s="74"/>
    </row>
    <row r="449" spans="2:4">
      <c r="B449" s="73"/>
      <c r="C449" s="73"/>
      <c r="D449" s="74"/>
    </row>
    <row r="450" spans="2:4">
      <c r="B450" s="73"/>
      <c r="C450" s="73"/>
      <c r="D450" s="74"/>
    </row>
    <row r="451" spans="2:4">
      <c r="B451" s="73"/>
      <c r="C451" s="73"/>
      <c r="D451" s="74"/>
    </row>
    <row r="452" spans="2:4">
      <c r="B452" s="73"/>
      <c r="C452" s="73"/>
      <c r="D452" s="74"/>
    </row>
    <row r="453" spans="2:4">
      <c r="B453" s="73"/>
      <c r="C453" s="73"/>
      <c r="D453" s="74"/>
    </row>
    <row r="454" spans="2:4">
      <c r="B454" s="73"/>
      <c r="C454" s="73"/>
      <c r="D454" s="74"/>
    </row>
    <row r="455" spans="2:4">
      <c r="B455" s="73"/>
      <c r="C455" s="73"/>
      <c r="D455" s="74"/>
    </row>
    <row r="456" spans="2:4">
      <c r="B456" s="73"/>
      <c r="C456" s="73"/>
      <c r="D456" s="74"/>
    </row>
    <row r="457" spans="2:4">
      <c r="B457" s="73"/>
      <c r="C457" s="73"/>
      <c r="D457" s="74"/>
    </row>
    <row r="458" spans="2:4">
      <c r="B458" s="73"/>
      <c r="C458" s="73"/>
      <c r="D458" s="74"/>
    </row>
    <row r="459" spans="2:4">
      <c r="B459" s="73"/>
      <c r="C459" s="73"/>
      <c r="D459" s="74"/>
    </row>
    <row r="460" spans="2:4">
      <c r="B460" s="73"/>
      <c r="C460" s="73"/>
      <c r="D460" s="74"/>
    </row>
    <row r="461" spans="2:4">
      <c r="B461" s="73"/>
      <c r="C461" s="73"/>
      <c r="D461" s="74"/>
    </row>
    <row r="462" spans="2:4">
      <c r="B462" s="73"/>
      <c r="C462" s="73"/>
      <c r="D462" s="74"/>
    </row>
    <row r="463" spans="2:4">
      <c r="B463" s="73"/>
      <c r="C463" s="73"/>
      <c r="D463" s="74"/>
    </row>
    <row r="464" spans="2:4">
      <c r="B464" s="73"/>
      <c r="C464" s="73"/>
      <c r="D464" s="74"/>
    </row>
    <row r="465" spans="2:4">
      <c r="B465" s="73"/>
      <c r="C465" s="73"/>
      <c r="D465" s="74"/>
    </row>
    <row r="466" spans="2:4">
      <c r="B466" s="73"/>
      <c r="C466" s="73"/>
      <c r="D466" s="74"/>
    </row>
    <row r="467" spans="2:4">
      <c r="B467" s="73"/>
      <c r="C467" s="73"/>
      <c r="D467" s="74"/>
    </row>
    <row r="468" spans="2:4">
      <c r="B468" s="73"/>
      <c r="C468" s="73"/>
      <c r="D468" s="74"/>
    </row>
    <row r="469" spans="2:4">
      <c r="B469" s="73"/>
      <c r="C469" s="73"/>
      <c r="D469" s="74"/>
    </row>
    <row r="470" spans="2:4">
      <c r="B470" s="73"/>
      <c r="C470" s="73"/>
      <c r="D470" s="74"/>
    </row>
    <row r="471" spans="2:4">
      <c r="B471" s="73"/>
      <c r="C471" s="73"/>
      <c r="D471" s="74"/>
    </row>
    <row r="472" spans="2:4">
      <c r="B472" s="73"/>
      <c r="C472" s="73"/>
      <c r="D472" s="74"/>
    </row>
    <row r="473" spans="2:4">
      <c r="B473" s="73"/>
      <c r="C473" s="73"/>
      <c r="D473" s="74"/>
    </row>
    <row r="474" spans="2:4">
      <c r="B474" s="73"/>
      <c r="C474" s="73"/>
      <c r="D474" s="74"/>
    </row>
    <row r="475" spans="2:4">
      <c r="B475" s="73"/>
      <c r="C475" s="73"/>
      <c r="D475" s="74"/>
    </row>
    <row r="476" spans="2:4">
      <c r="B476" s="73"/>
      <c r="C476" s="73"/>
      <c r="D476" s="74"/>
    </row>
    <row r="477" spans="2:4">
      <c r="B477" s="73"/>
      <c r="C477" s="73"/>
      <c r="D477" s="74"/>
    </row>
    <row r="478" spans="2:4">
      <c r="B478" s="73"/>
      <c r="C478" s="73"/>
      <c r="D478" s="74"/>
    </row>
    <row r="479" spans="2:4">
      <c r="B479" s="73"/>
      <c r="C479" s="73"/>
      <c r="D479" s="74"/>
    </row>
    <row r="480" spans="2:4">
      <c r="B480" s="73"/>
      <c r="C480" s="73"/>
      <c r="D480" s="74"/>
    </row>
    <row r="481" spans="2:4">
      <c r="B481" s="73"/>
      <c r="C481" s="73"/>
      <c r="D481" s="74"/>
    </row>
    <row r="482" spans="2:4">
      <c r="B482" s="73"/>
      <c r="C482" s="73"/>
      <c r="D482" s="74"/>
    </row>
    <row r="483" spans="2:4">
      <c r="B483" s="73"/>
      <c r="C483" s="73"/>
      <c r="D483" s="74"/>
    </row>
    <row r="484" spans="2:4">
      <c r="B484" s="73"/>
      <c r="C484" s="73"/>
      <c r="D484" s="74"/>
    </row>
    <row r="485" spans="2:4">
      <c r="B485" s="73"/>
      <c r="C485" s="73"/>
      <c r="D485" s="74"/>
    </row>
    <row r="486" spans="2:4">
      <c r="B486" s="73"/>
      <c r="C486" s="73"/>
      <c r="D486" s="74"/>
    </row>
    <row r="487" spans="2:4">
      <c r="B487" s="73"/>
      <c r="C487" s="73"/>
      <c r="D487" s="74"/>
    </row>
    <row r="488" spans="2:4">
      <c r="B488" s="73"/>
      <c r="C488" s="73"/>
      <c r="D488" s="74"/>
    </row>
    <row r="489" spans="2:4">
      <c r="B489" s="73"/>
      <c r="C489" s="73"/>
      <c r="D489" s="74"/>
    </row>
    <row r="490" spans="2:4">
      <c r="B490" s="73"/>
      <c r="C490" s="73"/>
      <c r="D490" s="74"/>
    </row>
    <row r="491" spans="2:4">
      <c r="B491" s="73"/>
      <c r="C491" s="73"/>
      <c r="D491" s="74"/>
    </row>
    <row r="492" spans="2:4">
      <c r="B492" s="73"/>
      <c r="C492" s="73"/>
      <c r="D492" s="74"/>
    </row>
    <row r="493" spans="2:4">
      <c r="B493" s="73"/>
      <c r="C493" s="73"/>
      <c r="D493" s="74"/>
    </row>
    <row r="494" spans="2:4">
      <c r="B494" s="73"/>
      <c r="C494" s="73"/>
      <c r="D494" s="74"/>
    </row>
    <row r="495" spans="2:4">
      <c r="B495" s="73"/>
      <c r="C495" s="73"/>
      <c r="D495" s="74"/>
    </row>
    <row r="496" spans="2:4">
      <c r="B496" s="73"/>
      <c r="C496" s="73"/>
      <c r="D496" s="74"/>
    </row>
    <row r="497" spans="2:4">
      <c r="B497" s="73"/>
      <c r="C497" s="73"/>
      <c r="D497" s="74"/>
    </row>
    <row r="498" spans="2:4">
      <c r="B498" s="73"/>
      <c r="C498" s="73"/>
      <c r="D498" s="74"/>
    </row>
    <row r="499" spans="2:4">
      <c r="B499" s="73"/>
      <c r="C499" s="73"/>
      <c r="D499" s="74"/>
    </row>
    <row r="500" spans="2:4">
      <c r="B500" s="73"/>
      <c r="C500" s="73"/>
      <c r="D500" s="74"/>
    </row>
    <row r="501" spans="2:4">
      <c r="B501" s="73"/>
      <c r="C501" s="73"/>
      <c r="D501" s="74"/>
    </row>
    <row r="502" spans="2:4">
      <c r="B502" s="73"/>
      <c r="C502" s="73"/>
      <c r="D502" s="74"/>
    </row>
    <row r="503" spans="2:4">
      <c r="B503" s="73"/>
      <c r="C503" s="73"/>
      <c r="D503" s="74"/>
    </row>
    <row r="504" spans="2:4">
      <c r="B504" s="73"/>
      <c r="C504" s="73"/>
      <c r="D504" s="74"/>
    </row>
    <row r="505" spans="2:4">
      <c r="B505" s="73"/>
      <c r="C505" s="73"/>
      <c r="D505" s="74"/>
    </row>
    <row r="506" spans="2:4">
      <c r="B506" s="73"/>
      <c r="C506" s="73"/>
      <c r="D506" s="74"/>
    </row>
    <row r="507" spans="2:4">
      <c r="B507" s="73"/>
      <c r="C507" s="73"/>
      <c r="D507" s="74"/>
    </row>
    <row r="508" spans="2:4">
      <c r="B508" s="73"/>
      <c r="C508" s="73"/>
      <c r="D508" s="74"/>
    </row>
    <row r="509" spans="2:4">
      <c r="B509" s="73"/>
      <c r="C509" s="73"/>
      <c r="D509" s="74"/>
    </row>
    <row r="510" spans="2:4">
      <c r="B510" s="73"/>
      <c r="C510" s="73"/>
      <c r="D510" s="74"/>
    </row>
    <row r="511" spans="2:4">
      <c r="B511" s="73"/>
      <c r="C511" s="73"/>
      <c r="D511" s="74"/>
    </row>
    <row r="512" spans="2:4">
      <c r="B512" s="73"/>
      <c r="C512" s="73"/>
      <c r="D512" s="74"/>
    </row>
    <row r="513" spans="2:4">
      <c r="B513" s="73"/>
      <c r="C513" s="73"/>
      <c r="D513" s="74"/>
    </row>
    <row r="514" spans="2:4">
      <c r="B514" s="73"/>
      <c r="C514" s="73"/>
      <c r="D514" s="74"/>
    </row>
    <row r="515" spans="2:4">
      <c r="B515" s="73"/>
      <c r="C515" s="73"/>
      <c r="D515" s="74"/>
    </row>
    <row r="516" spans="2:4">
      <c r="B516" s="73"/>
      <c r="C516" s="73"/>
      <c r="D516" s="74"/>
    </row>
    <row r="517" spans="2:4">
      <c r="B517" s="73"/>
      <c r="C517" s="73"/>
      <c r="D517" s="74"/>
    </row>
    <row r="518" spans="2:4">
      <c r="B518" s="73"/>
      <c r="C518" s="73"/>
      <c r="D518" s="74"/>
    </row>
    <row r="519" spans="2:4">
      <c r="B519" s="73"/>
      <c r="C519" s="73"/>
      <c r="D519" s="74"/>
    </row>
    <row r="520" spans="2:4">
      <c r="B520" s="73"/>
      <c r="C520" s="73"/>
      <c r="D520" s="74"/>
    </row>
    <row r="521" spans="2:4">
      <c r="B521" s="73"/>
      <c r="C521" s="73"/>
      <c r="D521" s="74"/>
    </row>
    <row r="522" spans="2:4">
      <c r="B522" s="73"/>
      <c r="C522" s="73"/>
      <c r="D522" s="74"/>
    </row>
    <row r="523" spans="2:4">
      <c r="B523" s="73"/>
      <c r="C523" s="73"/>
      <c r="D523" s="74"/>
    </row>
    <row r="524" spans="2:4">
      <c r="B524" s="73"/>
      <c r="C524" s="73"/>
      <c r="D524" s="74"/>
    </row>
    <row r="525" spans="2:4">
      <c r="B525" s="73"/>
      <c r="C525" s="73"/>
      <c r="D525" s="74"/>
    </row>
    <row r="526" spans="2:4">
      <c r="B526" s="73"/>
      <c r="C526" s="73"/>
      <c r="D526" s="74"/>
    </row>
    <row r="527" spans="2:4">
      <c r="B527" s="73"/>
      <c r="C527" s="73"/>
      <c r="D527" s="74"/>
    </row>
    <row r="528" spans="2:4">
      <c r="B528" s="73"/>
      <c r="C528" s="73"/>
      <c r="D528" s="74"/>
    </row>
    <row r="529" spans="2:4">
      <c r="B529" s="73"/>
      <c r="C529" s="73"/>
      <c r="D529" s="74"/>
    </row>
    <row r="530" spans="2:4">
      <c r="B530" s="73"/>
      <c r="C530" s="73"/>
      <c r="D530" s="74"/>
    </row>
    <row r="531" spans="2:4">
      <c r="B531" s="73"/>
      <c r="C531" s="73"/>
      <c r="D531" s="74"/>
    </row>
    <row r="532" spans="2:4">
      <c r="B532" s="73"/>
      <c r="C532" s="73"/>
      <c r="D532" s="74"/>
    </row>
    <row r="533" spans="2:4">
      <c r="B533" s="73"/>
      <c r="C533" s="73"/>
      <c r="D533" s="74"/>
    </row>
    <row r="534" spans="2:4">
      <c r="B534" s="73"/>
      <c r="C534" s="73"/>
      <c r="D534" s="74"/>
    </row>
    <row r="535" spans="2:4">
      <c r="B535" s="73"/>
      <c r="C535" s="73"/>
      <c r="D535" s="74"/>
    </row>
    <row r="536" spans="2:4">
      <c r="B536" s="73"/>
      <c r="C536" s="73"/>
      <c r="D536" s="74"/>
    </row>
    <row r="537" spans="2:4">
      <c r="B537" s="73"/>
      <c r="C537" s="73"/>
      <c r="D537" s="74"/>
    </row>
    <row r="538" spans="2:4">
      <c r="B538" s="73"/>
      <c r="C538" s="73"/>
      <c r="D538" s="74"/>
    </row>
    <row r="539" spans="2:4">
      <c r="B539" s="73"/>
      <c r="C539" s="73"/>
      <c r="D539" s="74"/>
    </row>
    <row r="540" spans="2:4">
      <c r="B540" s="73"/>
      <c r="C540" s="73"/>
      <c r="D540" s="74"/>
    </row>
    <row r="541" spans="2:4">
      <c r="B541" s="73"/>
      <c r="C541" s="73"/>
      <c r="D541" s="74"/>
    </row>
    <row r="542" spans="2:4">
      <c r="B542" s="73"/>
      <c r="C542" s="73"/>
      <c r="D542" s="74"/>
    </row>
    <row r="543" spans="2:4">
      <c r="B543" s="73"/>
      <c r="C543" s="73"/>
      <c r="D543" s="74"/>
    </row>
    <row r="544" spans="2:4">
      <c r="B544" s="73"/>
      <c r="C544" s="73"/>
      <c r="D544" s="74"/>
    </row>
    <row r="545" spans="2:4">
      <c r="B545" s="73"/>
      <c r="C545" s="73"/>
      <c r="D545" s="74"/>
    </row>
    <row r="546" spans="2:4">
      <c r="B546" s="73"/>
      <c r="C546" s="73"/>
      <c r="D546" s="74"/>
    </row>
    <row r="547" spans="2:4">
      <c r="B547" s="73"/>
      <c r="C547" s="73"/>
      <c r="D547" s="74"/>
    </row>
    <row r="548" spans="2:4">
      <c r="B548" s="73"/>
      <c r="C548" s="73"/>
      <c r="D548" s="74"/>
    </row>
    <row r="549" spans="2:4">
      <c r="B549" s="73"/>
      <c r="C549" s="73"/>
      <c r="D549" s="74"/>
    </row>
    <row r="550" spans="2:4">
      <c r="B550" s="73"/>
      <c r="C550" s="73"/>
      <c r="D550" s="74"/>
    </row>
    <row r="551" spans="2:4">
      <c r="B551" s="73"/>
      <c r="C551" s="73"/>
      <c r="D551" s="74"/>
    </row>
    <row r="552" spans="2:4">
      <c r="B552" s="73"/>
      <c r="C552" s="73"/>
      <c r="D552" s="74"/>
    </row>
    <row r="553" spans="2:4">
      <c r="B553" s="73"/>
      <c r="C553" s="73"/>
      <c r="D553" s="74"/>
    </row>
    <row r="554" spans="2:4">
      <c r="B554" s="73"/>
      <c r="C554" s="73"/>
      <c r="D554" s="74"/>
    </row>
    <row r="555" spans="2:4">
      <c r="B555" s="73"/>
      <c r="C555" s="73"/>
      <c r="D555" s="74"/>
    </row>
    <row r="556" spans="2:4">
      <c r="B556" s="73"/>
      <c r="C556" s="73"/>
      <c r="D556" s="74"/>
    </row>
    <row r="557" spans="2:4">
      <c r="B557" s="73"/>
      <c r="C557" s="73"/>
      <c r="D557" s="74"/>
    </row>
    <row r="558" spans="2:4">
      <c r="B558" s="73"/>
      <c r="C558" s="73"/>
      <c r="D558" s="74"/>
    </row>
    <row r="559" spans="2:4">
      <c r="B559" s="73"/>
      <c r="C559" s="73"/>
      <c r="D559" s="74"/>
    </row>
    <row r="560" spans="2:4">
      <c r="B560" s="73"/>
      <c r="C560" s="73"/>
      <c r="D560" s="74"/>
    </row>
    <row r="561" spans="2:4">
      <c r="B561" s="73"/>
      <c r="C561" s="73"/>
      <c r="D561" s="74"/>
    </row>
    <row r="562" spans="2:4">
      <c r="B562" s="73"/>
      <c r="C562" s="73"/>
      <c r="D562" s="74"/>
    </row>
    <row r="563" spans="2:4">
      <c r="B563" s="73"/>
      <c r="C563" s="73"/>
      <c r="D563" s="74"/>
    </row>
    <row r="564" spans="2:4">
      <c r="B564" s="73"/>
      <c r="C564" s="73"/>
      <c r="D564" s="74"/>
    </row>
    <row r="565" spans="2:4">
      <c r="B565" s="73"/>
      <c r="C565" s="73"/>
      <c r="D565" s="74"/>
    </row>
    <row r="566" spans="2:4">
      <c r="B566" s="73"/>
      <c r="C566" s="73"/>
      <c r="D566" s="74"/>
    </row>
    <row r="567" spans="2:4">
      <c r="B567" s="73"/>
      <c r="C567" s="73"/>
      <c r="D567" s="74"/>
    </row>
    <row r="568" spans="2:4">
      <c r="B568" s="73"/>
      <c r="C568" s="73"/>
      <c r="D568" s="74"/>
    </row>
    <row r="569" spans="2:4">
      <c r="B569" s="73"/>
      <c r="C569" s="73"/>
      <c r="D569" s="74"/>
    </row>
    <row r="570" spans="2:4">
      <c r="B570" s="73"/>
      <c r="C570" s="73"/>
      <c r="D570" s="74"/>
    </row>
    <row r="571" spans="2:4">
      <c r="B571" s="73"/>
      <c r="C571" s="73"/>
      <c r="D571" s="74"/>
    </row>
    <row r="572" spans="2:4">
      <c r="B572" s="73"/>
      <c r="C572" s="73"/>
      <c r="D572" s="74"/>
    </row>
    <row r="573" spans="2:4">
      <c r="B573" s="73"/>
      <c r="C573" s="73"/>
      <c r="D573" s="74"/>
    </row>
    <row r="574" spans="2:4">
      <c r="B574" s="73"/>
      <c r="C574" s="73"/>
      <c r="D574" s="74"/>
    </row>
    <row r="575" spans="2:4">
      <c r="B575" s="73"/>
      <c r="C575" s="73"/>
      <c r="D575" s="74"/>
    </row>
    <row r="576" spans="2:4">
      <c r="B576" s="73"/>
      <c r="C576" s="73"/>
      <c r="D576" s="74"/>
    </row>
    <row r="577" spans="2:4">
      <c r="B577" s="73"/>
      <c r="C577" s="73"/>
      <c r="D577" s="74"/>
    </row>
    <row r="578" spans="2:4">
      <c r="B578" s="73"/>
      <c r="C578" s="73"/>
      <c r="D578" s="74"/>
    </row>
    <row r="579" spans="2:4">
      <c r="B579" s="73"/>
      <c r="C579" s="73"/>
      <c r="D579" s="74"/>
    </row>
    <row r="580" spans="2:4">
      <c r="B580" s="73"/>
      <c r="C580" s="73"/>
      <c r="D580" s="74"/>
    </row>
    <row r="581" spans="2:4">
      <c r="B581" s="73"/>
      <c r="C581" s="73"/>
      <c r="D581" s="74"/>
    </row>
    <row r="582" spans="2:4">
      <c r="B582" s="73"/>
      <c r="C582" s="73"/>
      <c r="D582" s="74"/>
    </row>
    <row r="583" spans="2:4">
      <c r="B583" s="73"/>
      <c r="C583" s="73"/>
      <c r="D583" s="74"/>
    </row>
    <row r="584" spans="2:4">
      <c r="B584" s="73"/>
      <c r="C584" s="73"/>
      <c r="D584" s="74"/>
    </row>
    <row r="585" spans="2:4">
      <c r="B585" s="73"/>
      <c r="C585" s="73"/>
      <c r="D585" s="74"/>
    </row>
    <row r="586" spans="2:4">
      <c r="B586" s="73"/>
      <c r="C586" s="73"/>
      <c r="D586" s="74"/>
    </row>
    <row r="587" spans="2:4">
      <c r="B587" s="73"/>
      <c r="C587" s="73"/>
      <c r="D587" s="74"/>
    </row>
    <row r="588" spans="2:4">
      <c r="B588" s="73"/>
      <c r="C588" s="73"/>
      <c r="D588" s="74"/>
    </row>
    <row r="589" spans="2:4">
      <c r="B589" s="73"/>
      <c r="C589" s="73"/>
      <c r="D589" s="74"/>
    </row>
    <row r="590" spans="2:4">
      <c r="B590" s="73"/>
      <c r="C590" s="73"/>
      <c r="D590" s="74"/>
    </row>
    <row r="591" spans="2:4">
      <c r="B591" s="73"/>
      <c r="C591" s="73"/>
      <c r="D591" s="74"/>
    </row>
    <row r="592" spans="2:4">
      <c r="B592" s="73"/>
      <c r="C592" s="73"/>
      <c r="D592" s="74"/>
    </row>
    <row r="593" spans="2:4">
      <c r="B593" s="73"/>
      <c r="C593" s="73"/>
      <c r="D593" s="74"/>
    </row>
    <row r="594" spans="2:4">
      <c r="B594" s="73"/>
      <c r="C594" s="73"/>
      <c r="D594" s="74"/>
    </row>
    <row r="595" spans="2:4">
      <c r="B595" s="73"/>
      <c r="C595" s="73"/>
      <c r="D595" s="74"/>
    </row>
    <row r="596" spans="2:4">
      <c r="B596" s="73"/>
      <c r="C596" s="73"/>
      <c r="D596" s="74"/>
    </row>
    <row r="597" spans="2:4">
      <c r="B597" s="73"/>
      <c r="C597" s="73"/>
      <c r="D597" s="74"/>
    </row>
    <row r="598" spans="2:4">
      <c r="B598" s="73"/>
      <c r="C598" s="73"/>
      <c r="D598" s="74"/>
    </row>
    <row r="599" spans="2:4">
      <c r="B599" s="73"/>
      <c r="C599" s="73"/>
      <c r="D599" s="74"/>
    </row>
    <row r="600" spans="2:4">
      <c r="B600" s="73"/>
      <c r="C600" s="73"/>
      <c r="D600" s="74"/>
    </row>
    <row r="601" spans="2:4">
      <c r="B601" s="73"/>
      <c r="C601" s="73"/>
      <c r="D601" s="74"/>
    </row>
    <row r="602" spans="2:4">
      <c r="B602" s="73"/>
      <c r="C602" s="73"/>
      <c r="D602" s="74"/>
    </row>
    <row r="603" spans="2:4">
      <c r="B603" s="73"/>
      <c r="C603" s="73"/>
      <c r="D603" s="74"/>
    </row>
    <row r="604" spans="2:4">
      <c r="B604" s="73"/>
      <c r="C604" s="73"/>
      <c r="D604" s="74"/>
    </row>
    <row r="605" spans="2:4">
      <c r="B605" s="73"/>
      <c r="C605" s="73"/>
      <c r="D605" s="74"/>
    </row>
    <row r="606" spans="2:4">
      <c r="B606" s="73"/>
      <c r="C606" s="73"/>
      <c r="D606" s="74"/>
    </row>
    <row r="607" spans="2:4">
      <c r="B607" s="73"/>
      <c r="C607" s="73"/>
      <c r="D607" s="74"/>
    </row>
    <row r="608" spans="2:4">
      <c r="B608" s="73"/>
      <c r="C608" s="73"/>
      <c r="D608" s="74"/>
    </row>
    <row r="609" spans="2:4">
      <c r="B609" s="73"/>
      <c r="C609" s="73"/>
      <c r="D609" s="74"/>
    </row>
    <row r="610" spans="2:4">
      <c r="B610" s="73"/>
      <c r="C610" s="73"/>
      <c r="D610" s="74"/>
    </row>
    <row r="611" spans="2:4">
      <c r="B611" s="73"/>
      <c r="C611" s="73"/>
      <c r="D611" s="74"/>
    </row>
    <row r="612" spans="2:4">
      <c r="B612" s="73"/>
      <c r="C612" s="73"/>
      <c r="D612" s="74"/>
    </row>
    <row r="613" spans="2:4">
      <c r="B613" s="73"/>
      <c r="C613" s="73"/>
      <c r="D613" s="74"/>
    </row>
    <row r="614" spans="2:4">
      <c r="B614" s="73"/>
      <c r="C614" s="73"/>
      <c r="D614" s="74"/>
    </row>
    <row r="615" spans="2:4">
      <c r="B615" s="73"/>
      <c r="C615" s="73"/>
      <c r="D615" s="74"/>
    </row>
    <row r="616" spans="2:4">
      <c r="B616" s="73"/>
      <c r="C616" s="73"/>
      <c r="D616" s="74"/>
    </row>
    <row r="617" spans="2:4">
      <c r="B617" s="73"/>
      <c r="C617" s="73"/>
      <c r="D617" s="74"/>
    </row>
    <row r="618" spans="2:4">
      <c r="B618" s="73"/>
      <c r="C618" s="73"/>
      <c r="D618" s="74"/>
    </row>
    <row r="619" spans="2:4">
      <c r="B619" s="73"/>
      <c r="C619" s="73"/>
      <c r="D619" s="74"/>
    </row>
    <row r="620" spans="2:4">
      <c r="B620" s="73"/>
      <c r="C620" s="73"/>
      <c r="D620" s="74"/>
    </row>
    <row r="621" spans="2:4">
      <c r="B621" s="73"/>
      <c r="C621" s="73"/>
      <c r="D621" s="74"/>
    </row>
    <row r="622" spans="2:4">
      <c r="B622" s="73"/>
      <c r="C622" s="73"/>
      <c r="D622" s="74"/>
    </row>
    <row r="623" spans="2:4">
      <c r="B623" s="73"/>
      <c r="C623" s="73"/>
      <c r="D623" s="74"/>
    </row>
    <row r="624" spans="2:4">
      <c r="B624" s="73"/>
      <c r="C624" s="73"/>
      <c r="D624" s="74"/>
    </row>
    <row r="625" spans="2:4">
      <c r="B625" s="73"/>
      <c r="C625" s="73"/>
      <c r="D625" s="74"/>
    </row>
    <row r="626" spans="2:4">
      <c r="B626" s="73"/>
      <c r="C626" s="73"/>
      <c r="D626" s="74"/>
    </row>
    <row r="627" spans="2:4">
      <c r="B627" s="73"/>
      <c r="C627" s="73"/>
      <c r="D627" s="74"/>
    </row>
    <row r="628" spans="2:4">
      <c r="B628" s="73"/>
      <c r="C628" s="73"/>
      <c r="D628" s="74"/>
    </row>
    <row r="629" spans="2:4">
      <c r="B629" s="73"/>
      <c r="C629" s="73"/>
      <c r="D629" s="74"/>
    </row>
    <row r="630" spans="2:4">
      <c r="B630" s="73"/>
      <c r="C630" s="73"/>
      <c r="D630" s="74"/>
    </row>
    <row r="631" spans="2:4">
      <c r="B631" s="73"/>
      <c r="C631" s="73"/>
      <c r="D631" s="74"/>
    </row>
    <row r="632" spans="2:4">
      <c r="B632" s="73"/>
      <c r="C632" s="73"/>
      <c r="D632" s="74"/>
    </row>
    <row r="633" spans="2:4">
      <c r="B633" s="73"/>
      <c r="C633" s="73"/>
      <c r="D633" s="74"/>
    </row>
    <row r="634" spans="2:4">
      <c r="B634" s="73"/>
      <c r="C634" s="73"/>
      <c r="D634" s="74"/>
    </row>
    <row r="635" spans="2:4">
      <c r="B635" s="73"/>
      <c r="C635" s="73"/>
      <c r="D635" s="74"/>
    </row>
    <row r="636" spans="2:4">
      <c r="B636" s="73"/>
      <c r="C636" s="73"/>
      <c r="D636" s="74"/>
    </row>
    <row r="637" spans="2:4">
      <c r="B637" s="73"/>
      <c r="C637" s="73"/>
      <c r="D637" s="74"/>
    </row>
    <row r="638" spans="2:4">
      <c r="B638" s="73"/>
      <c r="C638" s="73"/>
      <c r="D638" s="74"/>
    </row>
    <row r="639" spans="2:4">
      <c r="B639" s="73"/>
      <c r="C639" s="73"/>
      <c r="D639" s="74"/>
    </row>
    <row r="640" spans="2:4">
      <c r="B640" s="73"/>
      <c r="C640" s="73"/>
      <c r="D640" s="74"/>
    </row>
    <row r="641" spans="2:4">
      <c r="B641" s="73"/>
      <c r="C641" s="73"/>
      <c r="D641" s="74"/>
    </row>
    <row r="642" spans="2:4">
      <c r="B642" s="73"/>
      <c r="C642" s="73"/>
      <c r="D642" s="74"/>
    </row>
    <row r="643" spans="2:4">
      <c r="B643" s="73"/>
      <c r="C643" s="73"/>
      <c r="D643" s="74"/>
    </row>
    <row r="644" spans="2:4">
      <c r="B644" s="73"/>
      <c r="C644" s="73"/>
      <c r="D644" s="74"/>
    </row>
    <row r="645" spans="2:4">
      <c r="B645" s="73"/>
      <c r="C645" s="73"/>
      <c r="D645" s="74"/>
    </row>
    <row r="646" spans="2:4">
      <c r="B646" s="73"/>
      <c r="C646" s="73"/>
      <c r="D646" s="74"/>
    </row>
    <row r="647" spans="2:4">
      <c r="B647" s="73"/>
      <c r="C647" s="73"/>
      <c r="D647" s="74"/>
    </row>
    <row r="648" spans="2:4">
      <c r="B648" s="73"/>
      <c r="C648" s="73"/>
      <c r="D648" s="74"/>
    </row>
    <row r="649" spans="2:4">
      <c r="B649" s="73"/>
      <c r="C649" s="73"/>
      <c r="D649" s="74"/>
    </row>
    <row r="650" spans="2:4">
      <c r="B650" s="73"/>
      <c r="C650" s="73"/>
      <c r="D650" s="74"/>
    </row>
    <row r="651" spans="2:4">
      <c r="B651" s="73"/>
      <c r="C651" s="73"/>
      <c r="D651" s="74"/>
    </row>
    <row r="652" spans="2:4">
      <c r="B652" s="73"/>
      <c r="C652" s="73"/>
      <c r="D652" s="74"/>
    </row>
    <row r="653" spans="2:4">
      <c r="B653" s="73"/>
      <c r="C653" s="73"/>
      <c r="D653" s="74"/>
    </row>
    <row r="654" spans="2:4">
      <c r="B654" s="73"/>
      <c r="C654" s="73"/>
      <c r="D654" s="74"/>
    </row>
    <row r="655" spans="2:4">
      <c r="B655" s="73"/>
      <c r="C655" s="73"/>
      <c r="D655" s="74"/>
    </row>
    <row r="656" spans="2:4">
      <c r="B656" s="73"/>
      <c r="C656" s="73"/>
      <c r="D656" s="74"/>
    </row>
    <row r="657" spans="2:4">
      <c r="B657" s="73"/>
      <c r="C657" s="73"/>
      <c r="D657" s="74"/>
    </row>
    <row r="658" spans="2:4">
      <c r="B658" s="73"/>
      <c r="C658" s="73"/>
      <c r="D658" s="74"/>
    </row>
    <row r="659" spans="2:4">
      <c r="B659" s="73"/>
      <c r="C659" s="73"/>
      <c r="D659" s="74"/>
    </row>
    <row r="660" spans="2:4">
      <c r="B660" s="73"/>
      <c r="C660" s="73"/>
      <c r="D660" s="74"/>
    </row>
    <row r="661" spans="2:4">
      <c r="B661" s="73"/>
      <c r="C661" s="73"/>
      <c r="D661" s="74"/>
    </row>
    <row r="662" spans="2:4">
      <c r="B662" s="73"/>
      <c r="C662" s="73"/>
      <c r="D662" s="74"/>
    </row>
    <row r="663" spans="2:4">
      <c r="B663" s="73"/>
      <c r="C663" s="73"/>
      <c r="D663" s="74"/>
    </row>
    <row r="664" spans="2:4">
      <c r="B664" s="73"/>
      <c r="C664" s="73"/>
      <c r="D664" s="74"/>
    </row>
    <row r="665" spans="2:4">
      <c r="B665" s="73"/>
      <c r="C665" s="73"/>
      <c r="D665" s="74"/>
    </row>
    <row r="666" spans="2:4">
      <c r="B666" s="73"/>
      <c r="C666" s="73"/>
      <c r="D666" s="74"/>
    </row>
    <row r="667" spans="2:4">
      <c r="B667" s="73"/>
      <c r="C667" s="73"/>
      <c r="D667" s="74"/>
    </row>
    <row r="668" spans="2:4">
      <c r="B668" s="73"/>
      <c r="C668" s="73"/>
      <c r="D668" s="74"/>
    </row>
    <row r="669" spans="2:4">
      <c r="B669" s="73"/>
      <c r="C669" s="73"/>
      <c r="D669" s="74"/>
    </row>
    <row r="670" spans="2:4">
      <c r="B670" s="73"/>
      <c r="C670" s="73"/>
      <c r="D670" s="74"/>
    </row>
    <row r="671" spans="2:4">
      <c r="B671" s="73"/>
      <c r="C671" s="73"/>
      <c r="D671" s="74"/>
    </row>
    <row r="672" spans="2:4">
      <c r="B672" s="73"/>
      <c r="C672" s="73"/>
      <c r="D672" s="74"/>
    </row>
    <row r="673" spans="2:4">
      <c r="B673" s="73"/>
      <c r="C673" s="73"/>
      <c r="D673" s="74"/>
    </row>
    <row r="674" spans="2:4">
      <c r="B674" s="73"/>
      <c r="C674" s="73"/>
      <c r="D674" s="74"/>
    </row>
    <row r="675" spans="2:4">
      <c r="B675" s="73"/>
      <c r="C675" s="73"/>
      <c r="D675" s="74"/>
    </row>
    <row r="676" spans="2:4">
      <c r="B676" s="73"/>
      <c r="C676" s="73"/>
      <c r="D676" s="74"/>
    </row>
    <row r="677" spans="2:4">
      <c r="B677" s="73"/>
      <c r="C677" s="73"/>
      <c r="D677" s="74"/>
    </row>
    <row r="678" spans="2:4">
      <c r="B678" s="73"/>
      <c r="C678" s="73"/>
      <c r="D678" s="74"/>
    </row>
    <row r="679" spans="2:4">
      <c r="B679" s="73"/>
      <c r="C679" s="73"/>
      <c r="D679" s="74"/>
    </row>
    <row r="680" spans="2:4">
      <c r="B680" s="73"/>
      <c r="C680" s="73"/>
      <c r="D680" s="74"/>
    </row>
    <row r="681" spans="2:4">
      <c r="B681" s="73"/>
      <c r="C681" s="73"/>
      <c r="D681" s="74"/>
    </row>
    <row r="682" spans="2:4">
      <c r="B682" s="73"/>
      <c r="C682" s="73"/>
      <c r="D682" s="74"/>
    </row>
    <row r="683" spans="2:4">
      <c r="B683" s="73"/>
      <c r="C683" s="73"/>
      <c r="D683" s="74"/>
    </row>
    <row r="684" spans="2:4">
      <c r="B684" s="73"/>
      <c r="C684" s="73"/>
      <c r="D684" s="74"/>
    </row>
    <row r="685" spans="2:4">
      <c r="B685" s="73"/>
      <c r="C685" s="73"/>
      <c r="D685" s="74"/>
    </row>
    <row r="686" spans="2:4">
      <c r="B686" s="73"/>
      <c r="C686" s="73"/>
      <c r="D686" s="74"/>
    </row>
    <row r="687" spans="2:4">
      <c r="B687" s="73"/>
      <c r="C687" s="73"/>
      <c r="D687" s="74"/>
    </row>
    <row r="688" spans="2:4">
      <c r="B688" s="73"/>
      <c r="C688" s="73"/>
      <c r="D688" s="74"/>
    </row>
    <row r="689" spans="2:4">
      <c r="B689" s="73"/>
      <c r="C689" s="73"/>
      <c r="D689" s="74"/>
    </row>
    <row r="690" spans="2:4">
      <c r="B690" s="73"/>
      <c r="C690" s="73"/>
      <c r="D690" s="74"/>
    </row>
    <row r="691" spans="2:4">
      <c r="B691" s="73"/>
      <c r="C691" s="73"/>
      <c r="D691" s="74"/>
    </row>
    <row r="692" spans="2:4">
      <c r="B692" s="73"/>
      <c r="C692" s="73"/>
      <c r="D692" s="74"/>
    </row>
    <row r="693" spans="2:4">
      <c r="B693" s="73"/>
      <c r="C693" s="73"/>
      <c r="D693" s="74"/>
    </row>
    <row r="694" spans="2:4">
      <c r="B694" s="73"/>
      <c r="C694" s="73"/>
      <c r="D694" s="74"/>
    </row>
    <row r="695" spans="2:4">
      <c r="B695" s="73"/>
      <c r="C695" s="73"/>
      <c r="D695" s="74"/>
    </row>
    <row r="696" spans="2:4">
      <c r="B696" s="73"/>
      <c r="C696" s="73"/>
      <c r="D696" s="74"/>
    </row>
    <row r="697" spans="2:4">
      <c r="B697" s="73"/>
      <c r="C697" s="73"/>
      <c r="D697" s="74"/>
    </row>
    <row r="698" spans="2:4">
      <c r="B698" s="73"/>
      <c r="C698" s="73"/>
      <c r="D698" s="74"/>
    </row>
    <row r="699" spans="2:4">
      <c r="B699" s="73"/>
      <c r="C699" s="73"/>
      <c r="D699" s="74"/>
    </row>
    <row r="700" spans="2:4">
      <c r="B700" s="73"/>
      <c r="C700" s="73"/>
      <c r="D700" s="74"/>
    </row>
    <row r="701" spans="2:4">
      <c r="B701" s="73"/>
      <c r="C701" s="73"/>
      <c r="D701" s="74"/>
    </row>
    <row r="702" spans="2:4">
      <c r="B702" s="73"/>
      <c r="C702" s="73"/>
      <c r="D702" s="74"/>
    </row>
    <row r="703" spans="2:4">
      <c r="B703" s="73"/>
      <c r="C703" s="73"/>
      <c r="D703" s="74"/>
    </row>
    <row r="704" spans="2:4">
      <c r="B704" s="73"/>
      <c r="C704" s="73"/>
      <c r="D704" s="74"/>
    </row>
    <row r="705" spans="2:4">
      <c r="B705" s="73"/>
      <c r="C705" s="73"/>
      <c r="D705" s="74"/>
    </row>
    <row r="706" spans="2:4">
      <c r="B706" s="73"/>
      <c r="C706" s="73"/>
      <c r="D706" s="74"/>
    </row>
    <row r="707" spans="2:4">
      <c r="B707" s="73"/>
      <c r="C707" s="73"/>
      <c r="D707" s="74"/>
    </row>
    <row r="708" spans="2:4">
      <c r="B708" s="73"/>
      <c r="C708" s="73"/>
      <c r="D708" s="74"/>
    </row>
    <row r="709" spans="2:4">
      <c r="B709" s="73"/>
      <c r="C709" s="73"/>
      <c r="D709" s="74"/>
    </row>
    <row r="710" spans="2:4">
      <c r="B710" s="73"/>
      <c r="C710" s="73"/>
      <c r="D710" s="74"/>
    </row>
    <row r="711" spans="2:4">
      <c r="B711" s="73"/>
      <c r="C711" s="73"/>
      <c r="D711" s="74"/>
    </row>
    <row r="712" spans="2:4">
      <c r="B712" s="73"/>
      <c r="C712" s="73"/>
      <c r="D712" s="74"/>
    </row>
    <row r="713" spans="2:4">
      <c r="B713" s="73"/>
      <c r="C713" s="73"/>
      <c r="D713" s="74"/>
    </row>
    <row r="714" spans="2:4">
      <c r="B714" s="73"/>
      <c r="C714" s="73"/>
      <c r="D714" s="74"/>
    </row>
    <row r="715" spans="2:4">
      <c r="B715" s="73"/>
      <c r="C715" s="73"/>
      <c r="D715" s="74"/>
    </row>
    <row r="716" spans="2:4">
      <c r="B716" s="73"/>
      <c r="C716" s="73"/>
      <c r="D716" s="74"/>
    </row>
    <row r="717" spans="2:4">
      <c r="B717" s="73"/>
      <c r="C717" s="73"/>
      <c r="D717" s="74"/>
    </row>
    <row r="718" spans="2:4">
      <c r="B718" s="73"/>
      <c r="C718" s="73"/>
      <c r="D718" s="74"/>
    </row>
    <row r="719" spans="2:4">
      <c r="B719" s="73"/>
      <c r="C719" s="73"/>
      <c r="D719" s="74"/>
    </row>
    <row r="720" spans="2:4">
      <c r="B720" s="73"/>
      <c r="C720" s="73"/>
      <c r="D720" s="74"/>
    </row>
    <row r="721" spans="2:4">
      <c r="B721" s="73"/>
      <c r="C721" s="73"/>
      <c r="D721" s="74"/>
    </row>
    <row r="722" spans="2:4">
      <c r="B722" s="73"/>
      <c r="C722" s="73"/>
      <c r="D722" s="74"/>
    </row>
    <row r="723" spans="2:4">
      <c r="B723" s="73"/>
      <c r="C723" s="73"/>
      <c r="D723" s="74"/>
    </row>
    <row r="724" spans="2:4">
      <c r="B724" s="73"/>
      <c r="C724" s="73"/>
      <c r="D724" s="74"/>
    </row>
    <row r="725" spans="2:4">
      <c r="B725" s="73"/>
      <c r="C725" s="73"/>
      <c r="D725" s="74"/>
    </row>
    <row r="726" spans="2:4">
      <c r="B726" s="73"/>
      <c r="C726" s="73"/>
      <c r="D726" s="74"/>
    </row>
    <row r="727" spans="2:4">
      <c r="B727" s="73"/>
      <c r="C727" s="73"/>
      <c r="D727" s="74"/>
    </row>
    <row r="728" spans="2:4">
      <c r="B728" s="73"/>
      <c r="C728" s="73"/>
      <c r="D728" s="74"/>
    </row>
    <row r="729" spans="2:4">
      <c r="B729" s="73"/>
      <c r="C729" s="73"/>
      <c r="D729" s="74"/>
    </row>
    <row r="730" spans="2:4">
      <c r="B730" s="73"/>
      <c r="C730" s="73"/>
      <c r="D730" s="74"/>
    </row>
    <row r="731" spans="2:4">
      <c r="B731" s="73"/>
      <c r="C731" s="73"/>
      <c r="D731" s="74"/>
    </row>
    <row r="732" spans="2:4">
      <c r="B732" s="73"/>
      <c r="C732" s="73"/>
      <c r="D732" s="74"/>
    </row>
    <row r="733" spans="2:4">
      <c r="B733" s="73"/>
      <c r="C733" s="73"/>
      <c r="D733" s="74"/>
    </row>
    <row r="734" spans="2:4">
      <c r="B734" s="73"/>
      <c r="C734" s="73"/>
      <c r="D734" s="74"/>
    </row>
    <row r="735" spans="2:4">
      <c r="B735" s="73"/>
      <c r="C735" s="73"/>
      <c r="D735" s="74"/>
    </row>
    <row r="736" spans="2:4">
      <c r="B736" s="73"/>
      <c r="C736" s="73"/>
      <c r="D736" s="74"/>
    </row>
    <row r="737" spans="2:4">
      <c r="B737" s="73"/>
      <c r="C737" s="73"/>
      <c r="D737" s="74"/>
    </row>
    <row r="738" spans="2:4">
      <c r="B738" s="73"/>
      <c r="C738" s="73"/>
      <c r="D738" s="74"/>
    </row>
    <row r="739" spans="2:4">
      <c r="B739" s="73"/>
      <c r="C739" s="73"/>
      <c r="D739" s="74"/>
    </row>
    <row r="740" spans="2:4">
      <c r="B740" s="73"/>
      <c r="C740" s="73"/>
      <c r="D740" s="74"/>
    </row>
    <row r="741" spans="2:4">
      <c r="B741" s="73"/>
      <c r="C741" s="73"/>
      <c r="D741" s="74"/>
    </row>
    <row r="742" spans="2:4">
      <c r="B742" s="73"/>
      <c r="C742" s="73"/>
      <c r="D742" s="74"/>
    </row>
    <row r="743" spans="2:4">
      <c r="B743" s="73"/>
      <c r="C743" s="73"/>
      <c r="D743" s="74"/>
    </row>
    <row r="744" spans="2:4">
      <c r="B744" s="73"/>
      <c r="C744" s="73"/>
      <c r="D744" s="74"/>
    </row>
    <row r="745" spans="2:4">
      <c r="B745" s="73"/>
      <c r="C745" s="73"/>
      <c r="D745" s="74"/>
    </row>
    <row r="746" spans="2:4">
      <c r="B746" s="73"/>
      <c r="C746" s="73"/>
      <c r="D746" s="74"/>
    </row>
    <row r="747" spans="2:4">
      <c r="B747" s="73"/>
      <c r="C747" s="73"/>
      <c r="D747" s="74"/>
    </row>
    <row r="748" spans="2:4">
      <c r="B748" s="73"/>
      <c r="C748" s="73"/>
      <c r="D748" s="74"/>
    </row>
    <row r="749" spans="2:4">
      <c r="B749" s="73"/>
      <c r="C749" s="73"/>
      <c r="D749" s="74"/>
    </row>
    <row r="750" spans="2:4">
      <c r="B750" s="73"/>
      <c r="C750" s="73"/>
      <c r="D750" s="74"/>
    </row>
    <row r="751" spans="2:4">
      <c r="B751" s="73"/>
      <c r="C751" s="73"/>
      <c r="D751" s="74"/>
    </row>
    <row r="752" spans="2:4">
      <c r="B752" s="73"/>
      <c r="C752" s="73"/>
      <c r="D752" s="74"/>
    </row>
    <row r="753" spans="2:4">
      <c r="B753" s="73"/>
      <c r="C753" s="73"/>
      <c r="D753" s="74"/>
    </row>
    <row r="754" spans="2:4">
      <c r="B754" s="73"/>
      <c r="C754" s="73"/>
      <c r="D754" s="74"/>
    </row>
    <row r="755" spans="2:4">
      <c r="B755" s="73"/>
      <c r="C755" s="73"/>
      <c r="D755" s="74"/>
    </row>
    <row r="756" spans="2:4">
      <c r="B756" s="73"/>
      <c r="C756" s="73"/>
      <c r="D756" s="74"/>
    </row>
    <row r="757" spans="2:4">
      <c r="B757" s="73"/>
      <c r="C757" s="73"/>
      <c r="D757" s="74"/>
    </row>
    <row r="758" spans="2:4">
      <c r="B758" s="73"/>
      <c r="C758" s="73"/>
      <c r="D758" s="74"/>
    </row>
    <row r="759" spans="2:4">
      <c r="B759" s="73"/>
      <c r="C759" s="73"/>
      <c r="D759" s="74"/>
    </row>
    <row r="760" spans="2:4">
      <c r="B760" s="73"/>
      <c r="C760" s="73"/>
      <c r="D760" s="74"/>
    </row>
    <row r="761" spans="2:4">
      <c r="B761" s="73"/>
      <c r="C761" s="73"/>
      <c r="D761" s="74"/>
    </row>
    <row r="762" spans="2:4">
      <c r="B762" s="73"/>
      <c r="C762" s="73"/>
      <c r="D762" s="74"/>
    </row>
    <row r="763" spans="2:4">
      <c r="B763" s="73"/>
      <c r="C763" s="73"/>
      <c r="D763" s="74"/>
    </row>
    <row r="764" spans="2:4">
      <c r="B764" s="73"/>
      <c r="C764" s="73"/>
      <c r="D764" s="74"/>
    </row>
    <row r="765" spans="2:4">
      <c r="B765" s="73"/>
      <c r="C765" s="73"/>
      <c r="D765" s="74"/>
    </row>
    <row r="766" spans="2:4">
      <c r="B766" s="73"/>
      <c r="C766" s="73"/>
      <c r="D766" s="74"/>
    </row>
    <row r="767" spans="2:4">
      <c r="B767" s="73"/>
      <c r="C767" s="73"/>
      <c r="D767" s="74"/>
    </row>
    <row r="768" spans="2:4">
      <c r="B768" s="73"/>
      <c r="C768" s="73"/>
      <c r="D768" s="74"/>
    </row>
    <row r="769" spans="2:4">
      <c r="B769" s="73"/>
      <c r="C769" s="73"/>
      <c r="D769" s="74"/>
    </row>
    <row r="770" spans="2:4">
      <c r="B770" s="73"/>
      <c r="C770" s="73"/>
      <c r="D770" s="74"/>
    </row>
    <row r="771" spans="2:4">
      <c r="B771" s="73"/>
      <c r="C771" s="73"/>
      <c r="D771" s="74"/>
    </row>
    <row r="772" spans="2:4">
      <c r="B772" s="73"/>
      <c r="C772" s="73"/>
      <c r="D772" s="74"/>
    </row>
    <row r="773" spans="2:4">
      <c r="B773" s="73"/>
      <c r="C773" s="73"/>
      <c r="D773" s="74"/>
    </row>
    <row r="774" spans="2:4">
      <c r="B774" s="73"/>
      <c r="C774" s="73"/>
      <c r="D774" s="74"/>
    </row>
    <row r="775" spans="2:4">
      <c r="B775" s="73"/>
      <c r="C775" s="73"/>
      <c r="D775" s="74"/>
    </row>
    <row r="776" spans="2:4">
      <c r="B776" s="73"/>
      <c r="C776" s="73"/>
      <c r="D776" s="74"/>
    </row>
    <row r="777" spans="2:4">
      <c r="B777" s="73"/>
      <c r="C777" s="73"/>
      <c r="D777" s="74"/>
    </row>
    <row r="778" spans="2:4">
      <c r="B778" s="73"/>
      <c r="C778" s="73"/>
      <c r="D778" s="74"/>
    </row>
    <row r="779" spans="2:4">
      <c r="B779" s="73"/>
      <c r="C779" s="73"/>
      <c r="D779" s="74"/>
    </row>
    <row r="780" spans="2:4">
      <c r="B780" s="73"/>
      <c r="C780" s="73"/>
      <c r="D780" s="74"/>
    </row>
    <row r="781" spans="2:4">
      <c r="B781" s="73"/>
      <c r="C781" s="73"/>
      <c r="D781" s="74"/>
    </row>
    <row r="782" spans="2:4">
      <c r="D782" s="74"/>
    </row>
    <row r="783" spans="2:4">
      <c r="D783" s="74"/>
    </row>
    <row r="784" spans="2:4">
      <c r="D784" s="74"/>
    </row>
    <row r="785" spans="4:4">
      <c r="D785" s="74"/>
    </row>
    <row r="786" spans="4:4">
      <c r="D786" s="74"/>
    </row>
    <row r="787" spans="4:4">
      <c r="D787" s="74"/>
    </row>
    <row r="788" spans="4:4">
      <c r="D788" s="74"/>
    </row>
    <row r="789" spans="4:4">
      <c r="D789" s="74"/>
    </row>
    <row r="790" spans="4:4">
      <c r="D790" s="74"/>
    </row>
    <row r="791" spans="4:4">
      <c r="D791" s="74"/>
    </row>
    <row r="792" spans="4:4">
      <c r="D792" s="74"/>
    </row>
    <row r="793" spans="4:4">
      <c r="D793" s="74"/>
    </row>
    <row r="794" spans="4:4">
      <c r="D794" s="74"/>
    </row>
    <row r="795" spans="4:4">
      <c r="D795" s="74"/>
    </row>
    <row r="796" spans="4:4">
      <c r="D796" s="74"/>
    </row>
    <row r="797" spans="4:4">
      <c r="D797" s="74"/>
    </row>
    <row r="798" spans="4:4">
      <c r="D798" s="74"/>
    </row>
    <row r="799" spans="4:4">
      <c r="D799" s="74"/>
    </row>
    <row r="800" spans="4:4">
      <c r="D800" s="74"/>
    </row>
    <row r="801" spans="4:4">
      <c r="D801" s="74"/>
    </row>
    <row r="802" spans="4:4">
      <c r="D802" s="74"/>
    </row>
    <row r="803" spans="4:4">
      <c r="D803" s="74"/>
    </row>
    <row r="804" spans="4:4">
      <c r="D804" s="74"/>
    </row>
    <row r="805" spans="4:4">
      <c r="D805" s="74"/>
    </row>
    <row r="806" spans="4:4">
      <c r="D806" s="74"/>
    </row>
    <row r="807" spans="4:4">
      <c r="D807" s="74"/>
    </row>
    <row r="808" spans="4:4">
      <c r="D808" s="74"/>
    </row>
    <row r="809" spans="4:4">
      <c r="D809" s="74"/>
    </row>
    <row r="810" spans="4:4">
      <c r="D810" s="74"/>
    </row>
    <row r="811" spans="4:4">
      <c r="D811" s="74"/>
    </row>
    <row r="812" spans="4:4">
      <c r="D812" s="74"/>
    </row>
    <row r="813" spans="4:4">
      <c r="D813" s="74"/>
    </row>
    <row r="814" spans="4:4">
      <c r="D814" s="74"/>
    </row>
    <row r="815" spans="4:4">
      <c r="D815" s="74"/>
    </row>
    <row r="816" spans="4:4">
      <c r="D816" s="74"/>
    </row>
    <row r="817" spans="4:4">
      <c r="D817" s="74"/>
    </row>
    <row r="818" spans="4:4">
      <c r="D818" s="74"/>
    </row>
    <row r="819" spans="4:4">
      <c r="D819" s="74"/>
    </row>
    <row r="820" spans="4:4">
      <c r="D820" s="74"/>
    </row>
    <row r="821" spans="4:4">
      <c r="D821" s="74"/>
    </row>
    <row r="822" spans="4:4">
      <c r="D822" s="74"/>
    </row>
    <row r="823" spans="4:4">
      <c r="D823" s="74"/>
    </row>
    <row r="824" spans="4:4">
      <c r="D824" s="74"/>
    </row>
    <row r="825" spans="4:4">
      <c r="D825" s="74"/>
    </row>
    <row r="826" spans="4:4">
      <c r="D826" s="74"/>
    </row>
    <row r="827" spans="4:4">
      <c r="D827" s="74"/>
    </row>
    <row r="828" spans="4:4">
      <c r="D828" s="74"/>
    </row>
    <row r="829" spans="4:4">
      <c r="D829" s="74"/>
    </row>
    <row r="830" spans="4:4">
      <c r="D830" s="74"/>
    </row>
    <row r="831" spans="4:4">
      <c r="D831" s="74"/>
    </row>
    <row r="832" spans="4:4">
      <c r="D832" s="74"/>
    </row>
    <row r="833" spans="4:4">
      <c r="D833" s="74"/>
    </row>
    <row r="834" spans="4:4">
      <c r="D834" s="74"/>
    </row>
    <row r="835" spans="4:4">
      <c r="D835" s="74"/>
    </row>
    <row r="836" spans="4:4">
      <c r="D836" s="74"/>
    </row>
    <row r="837" spans="4:4">
      <c r="D837" s="74"/>
    </row>
    <row r="838" spans="4:4">
      <c r="D838" s="74"/>
    </row>
    <row r="839" spans="4:4">
      <c r="D839" s="74"/>
    </row>
    <row r="840" spans="4:4">
      <c r="D840" s="74"/>
    </row>
    <row r="841" spans="4:4">
      <c r="D841" s="74"/>
    </row>
    <row r="842" spans="4:4">
      <c r="D842" s="74"/>
    </row>
    <row r="843" spans="4:4">
      <c r="D843" s="74"/>
    </row>
    <row r="844" spans="4:4">
      <c r="D844" s="74"/>
    </row>
    <row r="845" spans="4:4">
      <c r="D845" s="74"/>
    </row>
    <row r="846" spans="4:4">
      <c r="D846" s="74"/>
    </row>
    <row r="847" spans="4:4">
      <c r="D847" s="74"/>
    </row>
    <row r="848" spans="4:4">
      <c r="D848" s="74"/>
    </row>
    <row r="849" spans="4:4">
      <c r="D849" s="74"/>
    </row>
    <row r="850" spans="4:4">
      <c r="D850" s="74"/>
    </row>
    <row r="851" spans="4:4">
      <c r="D851" s="74"/>
    </row>
    <row r="852" spans="4:4">
      <c r="D852" s="74"/>
    </row>
    <row r="853" spans="4:4">
      <c r="D853" s="74"/>
    </row>
    <row r="854" spans="4:4">
      <c r="D854" s="74"/>
    </row>
    <row r="855" spans="4:4">
      <c r="D855" s="74"/>
    </row>
    <row r="856" spans="4:4">
      <c r="D856" s="74"/>
    </row>
    <row r="857" spans="4:4">
      <c r="D857" s="74"/>
    </row>
    <row r="858" spans="4:4">
      <c r="D858" s="74"/>
    </row>
    <row r="859" spans="4:4">
      <c r="D859" s="74"/>
    </row>
    <row r="860" spans="4:4">
      <c r="D860" s="74"/>
    </row>
    <row r="861" spans="4:4">
      <c r="D861" s="74"/>
    </row>
    <row r="862" spans="4:4">
      <c r="D862" s="74"/>
    </row>
    <row r="863" spans="4:4">
      <c r="D863" s="74"/>
    </row>
    <row r="864" spans="4:4">
      <c r="D864" s="74"/>
    </row>
    <row r="865" spans="4:4">
      <c r="D865" s="74"/>
    </row>
    <row r="866" spans="4:4">
      <c r="D866" s="74"/>
    </row>
    <row r="867" spans="4:4">
      <c r="D867" s="74"/>
    </row>
    <row r="868" spans="4:4">
      <c r="D868" s="74"/>
    </row>
    <row r="869" spans="4:4">
      <c r="D869" s="74"/>
    </row>
    <row r="870" spans="4:4">
      <c r="D870" s="74"/>
    </row>
    <row r="871" spans="4:4">
      <c r="D871" s="74"/>
    </row>
    <row r="872" spans="4:4">
      <c r="D872" s="74"/>
    </row>
    <row r="873" spans="4:4">
      <c r="D873" s="74"/>
    </row>
    <row r="874" spans="4:4">
      <c r="D874" s="74"/>
    </row>
    <row r="875" spans="4:4">
      <c r="D875" s="74"/>
    </row>
    <row r="876" spans="4:4">
      <c r="D876" s="74"/>
    </row>
    <row r="877" spans="4:4">
      <c r="D877" s="74"/>
    </row>
    <row r="878" spans="4:4">
      <c r="D878" s="74"/>
    </row>
    <row r="879" spans="4:4">
      <c r="D879" s="74"/>
    </row>
    <row r="880" spans="4:4">
      <c r="D880" s="74"/>
    </row>
    <row r="881" spans="4:4">
      <c r="D881" s="74"/>
    </row>
    <row r="882" spans="4:4">
      <c r="D882" s="74"/>
    </row>
    <row r="883" spans="4:4">
      <c r="D883" s="74"/>
    </row>
    <row r="884" spans="4:4">
      <c r="D884" s="74"/>
    </row>
    <row r="885" spans="4:4">
      <c r="D885" s="74"/>
    </row>
    <row r="886" spans="4:4">
      <c r="D886" s="74"/>
    </row>
    <row r="887" spans="4:4">
      <c r="D887" s="74"/>
    </row>
    <row r="888" spans="4:4">
      <c r="D888" s="74"/>
    </row>
    <row r="889" spans="4:4">
      <c r="D889" s="74"/>
    </row>
    <row r="890" spans="4:4">
      <c r="D890" s="74"/>
    </row>
    <row r="891" spans="4:4">
      <c r="D891" s="74"/>
    </row>
    <row r="892" spans="4:4">
      <c r="D892" s="74"/>
    </row>
    <row r="893" spans="4:4">
      <c r="D893" s="74"/>
    </row>
    <row r="894" spans="4:4">
      <c r="D894" s="74"/>
    </row>
    <row r="895" spans="4:4">
      <c r="D895" s="74"/>
    </row>
    <row r="896" spans="4:4">
      <c r="D896" s="74"/>
    </row>
    <row r="897" spans="4:4">
      <c r="D897" s="74"/>
    </row>
    <row r="898" spans="4:4">
      <c r="D898" s="74"/>
    </row>
    <row r="899" spans="4:4">
      <c r="D899" s="74"/>
    </row>
    <row r="900" spans="4:4">
      <c r="D900" s="74"/>
    </row>
    <row r="901" spans="4:4">
      <c r="D901" s="74"/>
    </row>
    <row r="902" spans="4:4">
      <c r="D902" s="74"/>
    </row>
    <row r="903" spans="4:4">
      <c r="D903" s="74"/>
    </row>
    <row r="904" spans="4:4">
      <c r="D904" s="74"/>
    </row>
    <row r="905" spans="4:4">
      <c r="D905" s="74"/>
    </row>
    <row r="906" spans="4:4">
      <c r="D906" s="74"/>
    </row>
    <row r="907" spans="4:4">
      <c r="D907" s="74"/>
    </row>
    <row r="908" spans="4:4">
      <c r="D908" s="74"/>
    </row>
    <row r="909" spans="4:4">
      <c r="D909" s="74"/>
    </row>
    <row r="910" spans="4:4">
      <c r="D910" s="74"/>
    </row>
    <row r="911" spans="4:4">
      <c r="D911" s="74"/>
    </row>
    <row r="912" spans="4:4">
      <c r="D912" s="74"/>
    </row>
    <row r="913" spans="4:4">
      <c r="D913" s="74"/>
    </row>
    <row r="914" spans="4:4">
      <c r="D914" s="74"/>
    </row>
    <row r="915" spans="4:4">
      <c r="D915" s="74"/>
    </row>
    <row r="916" spans="4:4">
      <c r="D916" s="74"/>
    </row>
    <row r="917" spans="4:4">
      <c r="D917" s="74"/>
    </row>
    <row r="918" spans="4:4">
      <c r="D918" s="74"/>
    </row>
    <row r="919" spans="4:4">
      <c r="D919" s="74"/>
    </row>
    <row r="920" spans="4:4">
      <c r="D920" s="74"/>
    </row>
    <row r="921" spans="4:4">
      <c r="D921" s="74"/>
    </row>
    <row r="922" spans="4:4">
      <c r="D922" s="74"/>
    </row>
    <row r="923" spans="4:4">
      <c r="D923" s="74"/>
    </row>
    <row r="924" spans="4:4">
      <c r="D924" s="74"/>
    </row>
    <row r="925" spans="4:4">
      <c r="D925" s="74"/>
    </row>
    <row r="926" spans="4:4">
      <c r="D926" s="74"/>
    </row>
    <row r="927" spans="4:4">
      <c r="D927" s="74"/>
    </row>
    <row r="928" spans="4:4">
      <c r="D928" s="74"/>
    </row>
    <row r="929" spans="4:4">
      <c r="D929" s="74"/>
    </row>
    <row r="930" spans="4:4">
      <c r="D930" s="74"/>
    </row>
    <row r="931" spans="4:4">
      <c r="D931" s="74"/>
    </row>
    <row r="932" spans="4:4">
      <c r="D932" s="74"/>
    </row>
    <row r="933" spans="4:4">
      <c r="D933" s="74"/>
    </row>
    <row r="934" spans="4:4">
      <c r="D934" s="74"/>
    </row>
    <row r="935" spans="4:4">
      <c r="D935" s="74"/>
    </row>
    <row r="936" spans="4:4">
      <c r="D936" s="74"/>
    </row>
    <row r="937" spans="4:4">
      <c r="D937" s="74"/>
    </row>
    <row r="938" spans="4:4">
      <c r="D938" s="74"/>
    </row>
    <row r="939" spans="4:4">
      <c r="D939" s="74"/>
    </row>
    <row r="940" spans="4:4">
      <c r="D940" s="74"/>
    </row>
    <row r="941" spans="4:4">
      <c r="D941" s="74"/>
    </row>
    <row r="942" spans="4:4">
      <c r="D942" s="74"/>
    </row>
    <row r="943" spans="4:4">
      <c r="D943" s="74"/>
    </row>
    <row r="944" spans="4:4">
      <c r="D944" s="74"/>
    </row>
    <row r="945" spans="4:4">
      <c r="D945" s="74"/>
    </row>
    <row r="946" spans="4:4">
      <c r="D946" s="74"/>
    </row>
    <row r="947" spans="4:4">
      <c r="D947" s="74"/>
    </row>
    <row r="948" spans="4:4">
      <c r="D948" s="74"/>
    </row>
    <row r="949" spans="4:4">
      <c r="D949" s="74"/>
    </row>
    <row r="950" spans="4:4">
      <c r="D950" s="74"/>
    </row>
    <row r="951" spans="4:4">
      <c r="D951" s="74"/>
    </row>
    <row r="952" spans="4:4">
      <c r="D952" s="74"/>
    </row>
    <row r="953" spans="4:4">
      <c r="D953" s="74"/>
    </row>
    <row r="954" spans="4:4">
      <c r="D954" s="74"/>
    </row>
    <row r="955" spans="4:4">
      <c r="D955" s="74"/>
    </row>
    <row r="956" spans="4:4">
      <c r="D956" s="74"/>
    </row>
    <row r="957" spans="4:4">
      <c r="D957" s="74"/>
    </row>
    <row r="958" spans="4:4">
      <c r="D958" s="74"/>
    </row>
    <row r="959" spans="4:4">
      <c r="D959" s="74"/>
    </row>
    <row r="960" spans="4:4">
      <c r="D960" s="74"/>
    </row>
    <row r="961" spans="4:4">
      <c r="D961" s="74"/>
    </row>
    <row r="962" spans="4:4">
      <c r="D962" s="74"/>
    </row>
    <row r="963" spans="4:4">
      <c r="D963" s="74"/>
    </row>
    <row r="964" spans="4:4">
      <c r="D964" s="74"/>
    </row>
    <row r="965" spans="4:4">
      <c r="D965" s="74"/>
    </row>
    <row r="966" spans="4:4">
      <c r="D966" s="74"/>
    </row>
    <row r="967" spans="4:4">
      <c r="D967" s="74"/>
    </row>
    <row r="968" spans="4:4">
      <c r="D968" s="74"/>
    </row>
    <row r="969" spans="4:4">
      <c r="D969" s="74"/>
    </row>
    <row r="970" spans="4:4">
      <c r="D970" s="74"/>
    </row>
    <row r="971" spans="4:4">
      <c r="D971" s="74"/>
    </row>
    <row r="972" spans="4:4">
      <c r="D972" s="74"/>
    </row>
    <row r="973" spans="4:4">
      <c r="D973" s="74"/>
    </row>
    <row r="974" spans="4:4">
      <c r="D974" s="74"/>
    </row>
    <row r="975" spans="4:4">
      <c r="D975" s="74"/>
    </row>
    <row r="976" spans="4:4">
      <c r="D976" s="74"/>
    </row>
    <row r="977" spans="4:4">
      <c r="D977" s="74"/>
    </row>
    <row r="978" spans="4:4">
      <c r="D978" s="74"/>
    </row>
    <row r="979" spans="4:4">
      <c r="D979" s="74"/>
    </row>
    <row r="980" spans="4:4">
      <c r="D980" s="74"/>
    </row>
    <row r="981" spans="4:4">
      <c r="D981" s="74"/>
    </row>
    <row r="982" spans="4:4">
      <c r="D982" s="74"/>
    </row>
    <row r="983" spans="4:4">
      <c r="D983" s="74"/>
    </row>
    <row r="984" spans="4:4">
      <c r="D984" s="74"/>
    </row>
    <row r="985" spans="4:4">
      <c r="D985" s="74"/>
    </row>
    <row r="986" spans="4:4">
      <c r="D986" s="74"/>
    </row>
    <row r="987" spans="4:4">
      <c r="D987" s="74"/>
    </row>
    <row r="988" spans="4:4">
      <c r="D988" s="74"/>
    </row>
    <row r="989" spans="4:4">
      <c r="D989" s="74"/>
    </row>
    <row r="990" spans="4:4">
      <c r="D990" s="74"/>
    </row>
    <row r="991" spans="4:4">
      <c r="D991" s="74"/>
    </row>
    <row r="992" spans="4:4">
      <c r="D992" s="74"/>
    </row>
    <row r="993" spans="4:4">
      <c r="D993" s="74"/>
    </row>
    <row r="994" spans="4:4">
      <c r="D994" s="74"/>
    </row>
    <row r="995" spans="4:4">
      <c r="D995" s="74"/>
    </row>
    <row r="996" spans="4:4">
      <c r="D996" s="74"/>
    </row>
    <row r="997" spans="4:4">
      <c r="D997" s="74"/>
    </row>
    <row r="998" spans="4:4">
      <c r="D998" s="74"/>
    </row>
    <row r="999" spans="4:4">
      <c r="D999" s="74"/>
    </row>
    <row r="1000" spans="4:4">
      <c r="D1000" s="74"/>
    </row>
    <row r="1001" spans="4:4">
      <c r="D1001" s="74"/>
    </row>
    <row r="1002" spans="4:4">
      <c r="D1002" s="74"/>
    </row>
    <row r="1003" spans="4:4">
      <c r="D1003" s="74"/>
    </row>
    <row r="1004" spans="4:4">
      <c r="D1004" s="74"/>
    </row>
    <row r="1005" spans="4:4">
      <c r="D1005" s="74"/>
    </row>
    <row r="1006" spans="4:4">
      <c r="D1006" s="74"/>
    </row>
    <row r="1007" spans="4:4">
      <c r="D1007" s="74"/>
    </row>
    <row r="1008" spans="4:4">
      <c r="D1008" s="74"/>
    </row>
    <row r="1009" spans="4:4">
      <c r="D1009" s="74"/>
    </row>
    <row r="1010" spans="4:4">
      <c r="D1010" s="74"/>
    </row>
    <row r="1011" spans="4:4">
      <c r="D1011" s="74"/>
    </row>
    <row r="1012" spans="4:4">
      <c r="D1012" s="74"/>
    </row>
    <row r="1013" spans="4:4">
      <c r="D1013" s="74"/>
    </row>
    <row r="1014" spans="4:4">
      <c r="D1014" s="74"/>
    </row>
    <row r="1015" spans="4:4">
      <c r="D1015" s="74"/>
    </row>
    <row r="1016" spans="4:4">
      <c r="D1016" s="74"/>
    </row>
    <row r="1017" spans="4:4">
      <c r="D1017" s="74"/>
    </row>
    <row r="1018" spans="4:4">
      <c r="D1018" s="74"/>
    </row>
    <row r="1019" spans="4:4">
      <c r="D1019" s="74"/>
    </row>
    <row r="1020" spans="4:4">
      <c r="D1020" s="74"/>
    </row>
    <row r="1021" spans="4:4">
      <c r="D1021" s="74"/>
    </row>
    <row r="1022" spans="4:4">
      <c r="D1022" s="74"/>
    </row>
    <row r="1023" spans="4:4">
      <c r="D1023" s="74"/>
    </row>
    <row r="1024" spans="4:4">
      <c r="D1024" s="74"/>
    </row>
    <row r="1025" spans="4:4">
      <c r="D1025" s="74"/>
    </row>
    <row r="1026" spans="4:4">
      <c r="D1026" s="74"/>
    </row>
    <row r="1027" spans="4:4">
      <c r="D1027" s="74"/>
    </row>
    <row r="1028" spans="4:4">
      <c r="D1028" s="74"/>
    </row>
    <row r="1029" spans="4:4">
      <c r="D1029" s="74"/>
    </row>
    <row r="1030" spans="4:4">
      <c r="D1030" s="74"/>
    </row>
    <row r="1031" spans="4:4">
      <c r="D1031" s="74"/>
    </row>
    <row r="1032" spans="4:4">
      <c r="D1032" s="74"/>
    </row>
    <row r="1033" spans="4:4">
      <c r="D1033" s="74"/>
    </row>
    <row r="1034" spans="4:4">
      <c r="D1034" s="74"/>
    </row>
    <row r="1035" spans="4:4">
      <c r="D1035" s="74"/>
    </row>
    <row r="1036" spans="4:4">
      <c r="D1036" s="74"/>
    </row>
    <row r="1037" spans="4:4">
      <c r="D1037" s="74"/>
    </row>
    <row r="1038" spans="4:4">
      <c r="D1038" s="74"/>
    </row>
    <row r="1039" spans="4:4">
      <c r="D1039" s="74"/>
    </row>
    <row r="1040" spans="4:4">
      <c r="D1040" s="74"/>
    </row>
    <row r="1041" spans="4:4">
      <c r="D1041" s="74"/>
    </row>
    <row r="1042" spans="4:4">
      <c r="D1042" s="74"/>
    </row>
    <row r="1043" spans="4:4">
      <c r="D1043" s="74"/>
    </row>
    <row r="1044" spans="4:4">
      <c r="D1044" s="74"/>
    </row>
    <row r="1045" spans="4:4">
      <c r="D1045" s="74"/>
    </row>
    <row r="1046" spans="4:4">
      <c r="D1046" s="74"/>
    </row>
    <row r="1047" spans="4:4">
      <c r="D1047" s="74"/>
    </row>
    <row r="1048" spans="4:4">
      <c r="D1048" s="74"/>
    </row>
    <row r="1049" spans="4:4">
      <c r="D1049" s="74"/>
    </row>
    <row r="1050" spans="4:4">
      <c r="D1050" s="74"/>
    </row>
    <row r="1051" spans="4:4">
      <c r="D1051" s="74"/>
    </row>
    <row r="1052" spans="4:4">
      <c r="D1052" s="74"/>
    </row>
    <row r="1053" spans="4:4">
      <c r="D1053" s="74"/>
    </row>
    <row r="1054" spans="4:4">
      <c r="D1054" s="74"/>
    </row>
    <row r="1055" spans="4:4">
      <c r="D1055" s="74"/>
    </row>
    <row r="1056" spans="4:4">
      <c r="D1056" s="74"/>
    </row>
    <row r="1057" spans="4:4">
      <c r="D1057" s="74"/>
    </row>
    <row r="1058" spans="4:4">
      <c r="D1058" s="74"/>
    </row>
    <row r="1059" spans="4:4">
      <c r="D1059" s="74"/>
    </row>
    <row r="1060" spans="4:4">
      <c r="D1060" s="74"/>
    </row>
    <row r="1061" spans="4:4">
      <c r="D1061" s="74"/>
    </row>
    <row r="1062" spans="4:4">
      <c r="D1062" s="74"/>
    </row>
    <row r="1063" spans="4:4">
      <c r="D1063" s="74"/>
    </row>
    <row r="1064" spans="4:4">
      <c r="D1064" s="74"/>
    </row>
    <row r="1065" spans="4:4">
      <c r="D1065" s="74"/>
    </row>
    <row r="1066" spans="4:4">
      <c r="D1066" s="74"/>
    </row>
    <row r="1067" spans="4:4">
      <c r="D1067" s="74"/>
    </row>
    <row r="1068" spans="4:4">
      <c r="D1068" s="74"/>
    </row>
    <row r="1069" spans="4:4">
      <c r="D1069" s="74"/>
    </row>
    <row r="1070" spans="4:4">
      <c r="D1070" s="74"/>
    </row>
    <row r="1071" spans="4:4">
      <c r="D1071" s="74"/>
    </row>
    <row r="1072" spans="4:4">
      <c r="D1072" s="74"/>
    </row>
    <row r="1073" spans="4:4">
      <c r="D1073" s="74"/>
    </row>
    <row r="1074" spans="4:4">
      <c r="D1074" s="74"/>
    </row>
    <row r="1075" spans="4:4">
      <c r="D1075" s="74"/>
    </row>
    <row r="1076" spans="4:4">
      <c r="D1076" s="74"/>
    </row>
    <row r="1077" spans="4:4">
      <c r="D1077" s="74"/>
    </row>
    <row r="1078" spans="4:4">
      <c r="D1078" s="74"/>
    </row>
    <row r="1079" spans="4:4">
      <c r="D1079" s="74"/>
    </row>
    <row r="1080" spans="4:4">
      <c r="D1080" s="74"/>
    </row>
    <row r="1081" spans="4:4">
      <c r="D1081" s="74"/>
    </row>
    <row r="1082" spans="4:4">
      <c r="D1082" s="74"/>
    </row>
    <row r="1083" spans="4:4">
      <c r="D1083" s="74"/>
    </row>
    <row r="1084" spans="4:4">
      <c r="D1084" s="74"/>
    </row>
    <row r="1085" spans="4:4">
      <c r="D1085" s="74"/>
    </row>
    <row r="1086" spans="4:4">
      <c r="D1086" s="74"/>
    </row>
    <row r="1087" spans="4:4">
      <c r="D1087" s="74"/>
    </row>
    <row r="1088" spans="4:4">
      <c r="D1088" s="74"/>
    </row>
    <row r="1089" spans="4:4">
      <c r="D1089" s="74"/>
    </row>
    <row r="1090" spans="4:4">
      <c r="D1090" s="74"/>
    </row>
    <row r="1091" spans="4:4">
      <c r="D1091" s="74"/>
    </row>
    <row r="1092" spans="4:4">
      <c r="D1092" s="74"/>
    </row>
    <row r="1093" spans="4:4">
      <c r="D1093" s="74"/>
    </row>
    <row r="1094" spans="4:4">
      <c r="D1094" s="74"/>
    </row>
    <row r="1095" spans="4:4">
      <c r="D1095" s="74"/>
    </row>
    <row r="1096" spans="4:4">
      <c r="D1096" s="74"/>
    </row>
    <row r="1097" spans="4:4">
      <c r="D1097" s="74"/>
    </row>
    <row r="1098" spans="4:4">
      <c r="D1098" s="74"/>
    </row>
    <row r="1099" spans="4:4">
      <c r="D1099" s="74"/>
    </row>
    <row r="1100" spans="4:4">
      <c r="D1100" s="74"/>
    </row>
    <row r="1101" spans="4:4">
      <c r="D1101" s="74"/>
    </row>
    <row r="1102" spans="4:4">
      <c r="D1102" s="74"/>
    </row>
    <row r="1103" spans="4:4">
      <c r="D1103" s="74"/>
    </row>
    <row r="1104" spans="4:4">
      <c r="D1104" s="74"/>
    </row>
    <row r="1105" spans="4:4">
      <c r="D1105" s="74"/>
    </row>
    <row r="1106" spans="4:4">
      <c r="D1106" s="74"/>
    </row>
    <row r="1107" spans="4:4">
      <c r="D1107" s="74"/>
    </row>
    <row r="1108" spans="4:4">
      <c r="D1108" s="74"/>
    </row>
    <row r="1109" spans="4:4">
      <c r="D1109" s="74"/>
    </row>
    <row r="1110" spans="4:4">
      <c r="D1110" s="74"/>
    </row>
    <row r="1111" spans="4:4">
      <c r="D1111" s="74"/>
    </row>
    <row r="1112" spans="4:4">
      <c r="D1112" s="74"/>
    </row>
    <row r="1113" spans="4:4">
      <c r="D1113" s="74"/>
    </row>
    <row r="1114" spans="4:4">
      <c r="D1114" s="74"/>
    </row>
    <row r="1115" spans="4:4">
      <c r="D1115" s="74"/>
    </row>
    <row r="1116" spans="4:4">
      <c r="D1116" s="74"/>
    </row>
    <row r="1117" spans="4:4">
      <c r="D1117" s="74"/>
    </row>
    <row r="1118" spans="4:4">
      <c r="D1118" s="74"/>
    </row>
    <row r="1119" spans="4:4">
      <c r="D1119" s="74"/>
    </row>
    <row r="1120" spans="4:4">
      <c r="D1120" s="74"/>
    </row>
    <row r="1121" spans="4:4">
      <c r="D1121" s="74"/>
    </row>
    <row r="1122" spans="4:4">
      <c r="D1122" s="74"/>
    </row>
    <row r="1123" spans="4:4">
      <c r="D1123" s="74"/>
    </row>
    <row r="1124" spans="4:4">
      <c r="D1124" s="74"/>
    </row>
    <row r="1125" spans="4:4">
      <c r="D1125" s="74"/>
    </row>
    <row r="1126" spans="4:4">
      <c r="D1126" s="74"/>
    </row>
    <row r="1127" spans="4:4">
      <c r="D1127" s="74"/>
    </row>
    <row r="1128" spans="4:4">
      <c r="D1128" s="74"/>
    </row>
    <row r="1129" spans="4:4">
      <c r="D1129" s="74"/>
    </row>
    <row r="1130" spans="4:4">
      <c r="D1130" s="74"/>
    </row>
    <row r="1131" spans="4:4">
      <c r="D1131" s="74"/>
    </row>
    <row r="1132" spans="4:4">
      <c r="D1132" s="74"/>
    </row>
    <row r="1133" spans="4:4">
      <c r="D1133" s="74"/>
    </row>
    <row r="1134" spans="4:4">
      <c r="D1134" s="74"/>
    </row>
    <row r="1135" spans="4:4">
      <c r="D1135" s="74"/>
    </row>
    <row r="1136" spans="4:4">
      <c r="D1136" s="74"/>
    </row>
    <row r="1137" spans="4:4">
      <c r="D1137" s="74"/>
    </row>
    <row r="1138" spans="4:4">
      <c r="D1138" s="74"/>
    </row>
    <row r="1139" spans="4:4">
      <c r="D1139" s="74"/>
    </row>
    <row r="1140" spans="4:4">
      <c r="D1140" s="74"/>
    </row>
    <row r="1141" spans="4:4">
      <c r="D1141" s="74"/>
    </row>
    <row r="1142" spans="4:4">
      <c r="D1142" s="74"/>
    </row>
    <row r="1143" spans="4:4">
      <c r="D1143" s="74"/>
    </row>
    <row r="1144" spans="4:4">
      <c r="D1144" s="74"/>
    </row>
    <row r="1145" spans="4:4">
      <c r="D1145" s="74"/>
    </row>
    <row r="1146" spans="4:4">
      <c r="D1146" s="74"/>
    </row>
    <row r="1147" spans="4:4">
      <c r="D1147" s="74"/>
    </row>
    <row r="1148" spans="4:4">
      <c r="D1148" s="74"/>
    </row>
    <row r="1149" spans="4:4">
      <c r="D1149" s="74"/>
    </row>
    <row r="1150" spans="4:4">
      <c r="D1150" s="74"/>
    </row>
    <row r="1151" spans="4:4">
      <c r="D1151" s="74"/>
    </row>
    <row r="1152" spans="4:4">
      <c r="D1152" s="74"/>
    </row>
    <row r="1153" spans="4:4">
      <c r="D1153" s="74"/>
    </row>
    <row r="1154" spans="4:4">
      <c r="D1154" s="74"/>
    </row>
    <row r="1155" spans="4:4">
      <c r="D1155" s="74"/>
    </row>
    <row r="1156" spans="4:4">
      <c r="D1156" s="74"/>
    </row>
    <row r="1157" spans="4:4">
      <c r="D1157" s="74"/>
    </row>
    <row r="1158" spans="4:4">
      <c r="D1158" s="74"/>
    </row>
    <row r="1159" spans="4:4">
      <c r="D1159" s="74"/>
    </row>
    <row r="1160" spans="4:4">
      <c r="D1160" s="74"/>
    </row>
    <row r="1161" spans="4:4">
      <c r="D1161" s="74"/>
    </row>
    <row r="1162" spans="4:4">
      <c r="D1162" s="74"/>
    </row>
    <row r="1163" spans="4:4">
      <c r="D1163" s="74"/>
    </row>
    <row r="1164" spans="4:4">
      <c r="D1164" s="74"/>
    </row>
    <row r="1165" spans="4:4">
      <c r="D1165" s="74"/>
    </row>
    <row r="1166" spans="4:4">
      <c r="D1166" s="74"/>
    </row>
    <row r="1167" spans="4:4">
      <c r="D1167" s="74"/>
    </row>
    <row r="1168" spans="4:4">
      <c r="D1168" s="74"/>
    </row>
    <row r="1169" spans="4:4">
      <c r="D1169" s="74"/>
    </row>
    <row r="1170" spans="4:4">
      <c r="D1170" s="74"/>
    </row>
    <row r="1171" spans="4:4">
      <c r="D1171" s="74"/>
    </row>
    <row r="1172" spans="4:4">
      <c r="D1172" s="74"/>
    </row>
    <row r="1173" spans="4:4">
      <c r="D1173" s="74"/>
    </row>
    <row r="1174" spans="4:4">
      <c r="D1174" s="74"/>
    </row>
    <row r="1175" spans="4:4">
      <c r="D1175" s="74"/>
    </row>
    <row r="1176" spans="4:4">
      <c r="D1176" s="74"/>
    </row>
    <row r="1177" spans="4:4">
      <c r="D1177" s="74"/>
    </row>
    <row r="1178" spans="4:4">
      <c r="D1178" s="74"/>
    </row>
    <row r="1179" spans="4:4">
      <c r="D1179" s="74"/>
    </row>
    <row r="1180" spans="4:4">
      <c r="D1180" s="74"/>
    </row>
    <row r="1181" spans="4:4">
      <c r="D1181" s="74"/>
    </row>
    <row r="1182" spans="4:4">
      <c r="D1182" s="74"/>
    </row>
    <row r="1183" spans="4:4">
      <c r="D1183" s="74"/>
    </row>
    <row r="1184" spans="4:4">
      <c r="D1184" s="74"/>
    </row>
    <row r="1185" spans="4:4">
      <c r="D1185" s="74"/>
    </row>
    <row r="1186" spans="4:4">
      <c r="D1186" s="74"/>
    </row>
    <row r="1187" spans="4:4">
      <c r="D1187" s="74"/>
    </row>
    <row r="1188" spans="4:4">
      <c r="D1188" s="74"/>
    </row>
    <row r="1189" spans="4:4">
      <c r="D1189" s="74"/>
    </row>
    <row r="1190" spans="4:4">
      <c r="D1190" s="74"/>
    </row>
    <row r="1191" spans="4:4">
      <c r="D1191" s="74"/>
    </row>
    <row r="1192" spans="4:4">
      <c r="D1192" s="74"/>
    </row>
    <row r="1193" spans="4:4">
      <c r="D1193" s="74"/>
    </row>
    <row r="1194" spans="4:4">
      <c r="D1194" s="74"/>
    </row>
    <row r="1195" spans="4:4">
      <c r="D1195" s="74"/>
    </row>
    <row r="1196" spans="4:4">
      <c r="D1196" s="74"/>
    </row>
    <row r="1197" spans="4:4">
      <c r="D1197" s="74"/>
    </row>
    <row r="1198" spans="4:4">
      <c r="D1198" s="74"/>
    </row>
    <row r="1199" spans="4:4">
      <c r="D1199" s="74"/>
    </row>
    <row r="1200" spans="4:4">
      <c r="D1200" s="74"/>
    </row>
    <row r="1201" spans="4:4">
      <c r="D1201" s="74"/>
    </row>
    <row r="1202" spans="4:4">
      <c r="D1202" s="74"/>
    </row>
    <row r="1203" spans="4:4">
      <c r="D1203" s="74"/>
    </row>
    <row r="1204" spans="4:4">
      <c r="D1204" s="74"/>
    </row>
    <row r="1205" spans="4:4">
      <c r="D1205" s="74"/>
    </row>
    <row r="1206" spans="4:4">
      <c r="D1206" s="74"/>
    </row>
    <row r="1207" spans="4:4">
      <c r="D1207" s="74"/>
    </row>
    <row r="1208" spans="4:4">
      <c r="D1208" s="74"/>
    </row>
    <row r="1209" spans="4:4">
      <c r="D1209" s="74"/>
    </row>
    <row r="1210" spans="4:4">
      <c r="D1210" s="74"/>
    </row>
    <row r="1211" spans="4:4">
      <c r="D1211" s="74"/>
    </row>
    <row r="1212" spans="4:4">
      <c r="D1212" s="74"/>
    </row>
    <row r="1213" spans="4:4">
      <c r="D1213" s="74"/>
    </row>
    <row r="1214" spans="4:4">
      <c r="D1214" s="74"/>
    </row>
    <row r="1215" spans="4:4">
      <c r="D1215" s="74"/>
    </row>
    <row r="1216" spans="4:4">
      <c r="D1216" s="74"/>
    </row>
    <row r="1217" spans="4:4">
      <c r="D1217" s="74"/>
    </row>
    <row r="1218" spans="4:4">
      <c r="D1218" s="74"/>
    </row>
    <row r="1219" spans="4:4">
      <c r="D1219" s="74"/>
    </row>
    <row r="1220" spans="4:4">
      <c r="D1220" s="74"/>
    </row>
    <row r="1221" spans="4:4">
      <c r="D1221" s="74"/>
    </row>
    <row r="1222" spans="4:4">
      <c r="D1222" s="74"/>
    </row>
    <row r="1223" spans="4:4">
      <c r="D1223" s="74"/>
    </row>
    <row r="1224" spans="4:4">
      <c r="D1224" s="74"/>
    </row>
    <row r="1225" spans="4:4">
      <c r="D1225" s="74"/>
    </row>
    <row r="1226" spans="4:4">
      <c r="D1226" s="74"/>
    </row>
    <row r="1227" spans="4:4">
      <c r="D1227" s="74"/>
    </row>
    <row r="1228" spans="4:4">
      <c r="D1228" s="74"/>
    </row>
    <row r="1229" spans="4:4">
      <c r="D1229" s="74"/>
    </row>
    <row r="1230" spans="4:4">
      <c r="D1230" s="74"/>
    </row>
    <row r="1231" spans="4:4">
      <c r="D1231" s="74"/>
    </row>
    <row r="1232" spans="4:4">
      <c r="D1232" s="74"/>
    </row>
    <row r="1233" spans="4:4">
      <c r="D1233" s="74"/>
    </row>
    <row r="1234" spans="4:4">
      <c r="D1234" s="74"/>
    </row>
    <row r="1235" spans="4:4">
      <c r="D1235" s="74"/>
    </row>
    <row r="1236" spans="4:4">
      <c r="D1236" s="74"/>
    </row>
    <row r="1237" spans="4:4">
      <c r="D1237" s="74"/>
    </row>
    <row r="1238" spans="4:4">
      <c r="D1238" s="74"/>
    </row>
    <row r="1239" spans="4:4">
      <c r="D1239" s="74"/>
    </row>
    <row r="1240" spans="4:4">
      <c r="D1240" s="74"/>
    </row>
    <row r="1241" spans="4:4">
      <c r="D1241" s="74"/>
    </row>
    <row r="1242" spans="4:4">
      <c r="D1242" s="74"/>
    </row>
    <row r="1243" spans="4:4">
      <c r="D1243" s="74"/>
    </row>
    <row r="1244" spans="4:4">
      <c r="D1244" s="74"/>
    </row>
    <row r="1245" spans="4:4">
      <c r="D1245" s="74"/>
    </row>
    <row r="1246" spans="4:4">
      <c r="D1246" s="74"/>
    </row>
    <row r="1247" spans="4:4">
      <c r="D1247" s="74"/>
    </row>
    <row r="1248" spans="4:4">
      <c r="D1248" s="74"/>
    </row>
    <row r="1249" spans="4:4">
      <c r="D1249" s="74"/>
    </row>
    <row r="1250" spans="4:4">
      <c r="D1250" s="74"/>
    </row>
    <row r="1251" spans="4:4">
      <c r="D1251" s="74"/>
    </row>
    <row r="1252" spans="4:4">
      <c r="D1252" s="74"/>
    </row>
    <row r="1253" spans="4:4">
      <c r="D1253" s="74"/>
    </row>
    <row r="1254" spans="4:4">
      <c r="D1254" s="74"/>
    </row>
    <row r="1255" spans="4:4">
      <c r="D1255" s="74"/>
    </row>
    <row r="1256" spans="4:4">
      <c r="D1256" s="74"/>
    </row>
    <row r="1257" spans="4:4">
      <c r="D1257" s="74"/>
    </row>
    <row r="1258" spans="4:4">
      <c r="D1258" s="74"/>
    </row>
    <row r="1259" spans="4:4">
      <c r="D1259" s="74"/>
    </row>
    <row r="1260" spans="4:4">
      <c r="D1260" s="74"/>
    </row>
    <row r="1261" spans="4:4">
      <c r="D1261" s="74"/>
    </row>
    <row r="1262" spans="4:4">
      <c r="D1262" s="74"/>
    </row>
    <row r="1263" spans="4:4">
      <c r="D1263" s="74"/>
    </row>
    <row r="1264" spans="4:4">
      <c r="D1264" s="74"/>
    </row>
    <row r="1265" spans="4:4">
      <c r="D1265" s="74"/>
    </row>
    <row r="1266" spans="4:4">
      <c r="D1266" s="74"/>
    </row>
    <row r="1267" spans="4:4">
      <c r="D1267" s="74"/>
    </row>
    <row r="1268" spans="4:4">
      <c r="D1268" s="74"/>
    </row>
    <row r="1269" spans="4:4">
      <c r="D1269" s="74"/>
    </row>
    <row r="1270" spans="4:4">
      <c r="D1270" s="74"/>
    </row>
    <row r="1271" spans="4:4">
      <c r="D1271" s="74"/>
    </row>
    <row r="1272" spans="4:4">
      <c r="D1272" s="74"/>
    </row>
    <row r="1273" spans="4:4">
      <c r="D1273" s="74"/>
    </row>
    <row r="1274" spans="4:4">
      <c r="D1274" s="74"/>
    </row>
    <row r="1275" spans="4:4">
      <c r="D1275" s="74"/>
    </row>
    <row r="1276" spans="4:4">
      <c r="D1276" s="74"/>
    </row>
    <row r="1277" spans="4:4">
      <c r="D1277" s="74"/>
    </row>
    <row r="1278" spans="4:4">
      <c r="D1278" s="74"/>
    </row>
    <row r="1279" spans="4:4">
      <c r="D1279" s="74"/>
    </row>
    <row r="1280" spans="4:4">
      <c r="D1280" s="74"/>
    </row>
    <row r="1281" spans="4:4">
      <c r="D1281" s="74"/>
    </row>
    <row r="1282" spans="4:4">
      <c r="D1282" s="74"/>
    </row>
    <row r="1283" spans="4:4">
      <c r="D1283" s="74"/>
    </row>
    <row r="1284" spans="4:4">
      <c r="D1284" s="74"/>
    </row>
    <row r="1285" spans="4:4">
      <c r="D1285" s="74"/>
    </row>
    <row r="1286" spans="4:4">
      <c r="D1286" s="74"/>
    </row>
    <row r="1287" spans="4:4">
      <c r="D1287" s="74"/>
    </row>
    <row r="1288" spans="4:4">
      <c r="D1288" s="74"/>
    </row>
    <row r="1289" spans="4:4">
      <c r="D1289" s="74"/>
    </row>
    <row r="1290" spans="4:4">
      <c r="D1290" s="74"/>
    </row>
    <row r="1291" spans="4:4">
      <c r="D1291" s="74"/>
    </row>
    <row r="1292" spans="4:4">
      <c r="D1292" s="74"/>
    </row>
    <row r="1293" spans="4:4">
      <c r="D1293" s="74"/>
    </row>
    <row r="1294" spans="4:4">
      <c r="D1294" s="74"/>
    </row>
    <row r="1295" spans="4:4">
      <c r="D1295" s="74"/>
    </row>
    <row r="1296" spans="4:4">
      <c r="D1296" s="74"/>
    </row>
    <row r="1297" spans="4:4">
      <c r="D1297" s="74"/>
    </row>
    <row r="1298" spans="4:4">
      <c r="D1298" s="74"/>
    </row>
    <row r="1299" spans="4:4">
      <c r="D1299" s="74"/>
    </row>
    <row r="1300" spans="4:4">
      <c r="D1300" s="74"/>
    </row>
    <row r="1301" spans="4:4">
      <c r="D1301" s="74"/>
    </row>
    <row r="1302" spans="4:4">
      <c r="D1302" s="74"/>
    </row>
    <row r="1303" spans="4:4">
      <c r="D1303" s="74"/>
    </row>
    <row r="1304" spans="4:4">
      <c r="D1304" s="74"/>
    </row>
    <row r="1305" spans="4:4">
      <c r="D1305" s="74"/>
    </row>
    <row r="1306" spans="4:4">
      <c r="D1306" s="74"/>
    </row>
    <row r="1307" spans="4:4">
      <c r="D1307" s="74"/>
    </row>
    <row r="1308" spans="4:4">
      <c r="D1308" s="74"/>
    </row>
    <row r="1309" spans="4:4">
      <c r="D1309" s="74"/>
    </row>
    <row r="1310" spans="4:4">
      <c r="D1310" s="74"/>
    </row>
    <row r="1311" spans="4:4">
      <c r="D1311" s="74"/>
    </row>
    <row r="1312" spans="4:4">
      <c r="D1312" s="74"/>
    </row>
    <row r="1313" spans="4:4">
      <c r="D1313" s="74"/>
    </row>
    <row r="1314" spans="4:4">
      <c r="D1314" s="74"/>
    </row>
    <row r="1315" spans="4:4">
      <c r="D1315" s="74"/>
    </row>
    <row r="1316" spans="4:4">
      <c r="D1316" s="74"/>
    </row>
    <row r="1317" spans="4:4">
      <c r="D1317" s="74"/>
    </row>
    <row r="1318" spans="4:4">
      <c r="D1318" s="74"/>
    </row>
    <row r="1319" spans="4:4">
      <c r="D1319" s="74"/>
    </row>
    <row r="1320" spans="4:4">
      <c r="D1320" s="74"/>
    </row>
    <row r="1321" spans="4:4">
      <c r="D1321" s="74"/>
    </row>
    <row r="1322" spans="4:4">
      <c r="D1322" s="74"/>
    </row>
    <row r="1323" spans="4:4">
      <c r="D1323" s="74"/>
    </row>
    <row r="1324" spans="4:4">
      <c r="D1324" s="74"/>
    </row>
    <row r="1325" spans="4:4">
      <c r="D1325" s="74"/>
    </row>
    <row r="1326" spans="4:4">
      <c r="D1326" s="74"/>
    </row>
    <row r="1327" spans="4:4">
      <c r="D1327" s="74"/>
    </row>
    <row r="1328" spans="4:4">
      <c r="D1328" s="74"/>
    </row>
    <row r="1329" spans="4:4">
      <c r="D1329" s="74"/>
    </row>
    <row r="1330" spans="4:4">
      <c r="D1330" s="74"/>
    </row>
    <row r="1331" spans="4:4">
      <c r="D1331" s="74"/>
    </row>
    <row r="1332" spans="4:4">
      <c r="D1332" s="74"/>
    </row>
    <row r="1333" spans="4:4">
      <c r="D1333" s="74"/>
    </row>
    <row r="1334" spans="4:4">
      <c r="D1334" s="74"/>
    </row>
    <row r="1335" spans="4:4">
      <c r="D1335" s="74"/>
    </row>
    <row r="1336" spans="4:4">
      <c r="D1336" s="74"/>
    </row>
    <row r="1337" spans="4:4">
      <c r="D1337" s="74"/>
    </row>
    <row r="1338" spans="4:4">
      <c r="D1338" s="74"/>
    </row>
    <row r="1339" spans="4:4">
      <c r="D1339" s="74"/>
    </row>
    <row r="1340" spans="4:4">
      <c r="D1340" s="74"/>
    </row>
    <row r="1341" spans="4:4">
      <c r="D1341" s="74"/>
    </row>
    <row r="1342" spans="4:4">
      <c r="D1342" s="74"/>
    </row>
    <row r="1343" spans="4:4">
      <c r="D1343" s="74"/>
    </row>
    <row r="1344" spans="4:4">
      <c r="D1344" s="74"/>
    </row>
    <row r="1345" spans="4:4">
      <c r="D1345" s="74"/>
    </row>
    <row r="1346" spans="4:4">
      <c r="D1346" s="74"/>
    </row>
    <row r="1347" spans="4:4">
      <c r="D1347" s="74"/>
    </row>
    <row r="1348" spans="4:4">
      <c r="D1348" s="74"/>
    </row>
    <row r="1349" spans="4:4">
      <c r="D1349" s="74"/>
    </row>
    <row r="1350" spans="4:4">
      <c r="D1350" s="74"/>
    </row>
    <row r="1351" spans="4:4">
      <c r="D1351" s="74"/>
    </row>
    <row r="1352" spans="4:4">
      <c r="D1352" s="74"/>
    </row>
    <row r="1353" spans="4:4">
      <c r="D1353" s="74"/>
    </row>
    <row r="1354" spans="4:4">
      <c r="D1354" s="74"/>
    </row>
    <row r="1355" spans="4:4">
      <c r="D1355" s="74"/>
    </row>
    <row r="1356" spans="4:4">
      <c r="D1356" s="74"/>
    </row>
    <row r="1357" spans="4:4">
      <c r="D1357" s="74"/>
    </row>
    <row r="1358" spans="4:4">
      <c r="D1358" s="74"/>
    </row>
    <row r="1359" spans="4:4">
      <c r="D1359" s="74"/>
    </row>
    <row r="1360" spans="4:4">
      <c r="D1360" s="74"/>
    </row>
    <row r="1361" spans="4:4">
      <c r="D1361" s="74"/>
    </row>
    <row r="1362" spans="4:4">
      <c r="D1362" s="74"/>
    </row>
    <row r="1363" spans="4:4">
      <c r="D1363" s="74"/>
    </row>
    <row r="1364" spans="4:4">
      <c r="D1364" s="74"/>
    </row>
    <row r="1365" spans="4:4">
      <c r="D1365" s="74"/>
    </row>
    <row r="1366" spans="4:4">
      <c r="D1366" s="74"/>
    </row>
    <row r="1367" spans="4:4">
      <c r="D1367" s="74"/>
    </row>
    <row r="1368" spans="4:4">
      <c r="D1368" s="74"/>
    </row>
    <row r="1369" spans="4:4">
      <c r="D1369" s="74"/>
    </row>
    <row r="1370" spans="4:4">
      <c r="D1370" s="74"/>
    </row>
    <row r="1371" spans="4:4">
      <c r="D1371" s="74"/>
    </row>
    <row r="1372" spans="4:4">
      <c r="D1372" s="74"/>
    </row>
    <row r="1373" spans="4:4">
      <c r="D1373" s="74"/>
    </row>
    <row r="1374" spans="4:4">
      <c r="D1374" s="74"/>
    </row>
    <row r="1375" spans="4:4">
      <c r="D1375" s="74"/>
    </row>
    <row r="1376" spans="4:4">
      <c r="D1376" s="74"/>
    </row>
    <row r="1377" spans="4:4">
      <c r="D1377" s="74"/>
    </row>
    <row r="1378" spans="4:4">
      <c r="D1378" s="74"/>
    </row>
    <row r="1379" spans="4:4">
      <c r="D1379" s="74"/>
    </row>
    <row r="1380" spans="4:4">
      <c r="D1380" s="74"/>
    </row>
    <row r="1381" spans="4:4">
      <c r="D1381" s="74"/>
    </row>
    <row r="1382" spans="4:4">
      <c r="D1382" s="74"/>
    </row>
    <row r="1383" spans="4:4">
      <c r="D1383" s="74"/>
    </row>
    <row r="1384" spans="4:4">
      <c r="D1384" s="74"/>
    </row>
    <row r="1385" spans="4:4">
      <c r="D1385" s="74"/>
    </row>
    <row r="1386" spans="4:4">
      <c r="D1386" s="74"/>
    </row>
    <row r="1387" spans="4:4">
      <c r="D1387" s="74"/>
    </row>
    <row r="1388" spans="4:4">
      <c r="D1388" s="74"/>
    </row>
    <row r="1389" spans="4:4">
      <c r="D1389" s="74"/>
    </row>
    <row r="1390" spans="4:4">
      <c r="D1390" s="74"/>
    </row>
    <row r="1391" spans="4:4">
      <c r="D1391" s="74"/>
    </row>
    <row r="1392" spans="4:4">
      <c r="D1392" s="74"/>
    </row>
    <row r="1393" spans="4:4">
      <c r="D1393" s="74"/>
    </row>
    <row r="1394" spans="4:4">
      <c r="D1394" s="74"/>
    </row>
    <row r="1395" spans="4:4">
      <c r="D1395" s="74"/>
    </row>
    <row r="1396" spans="4:4">
      <c r="D1396" s="74"/>
    </row>
    <row r="1397" spans="4:4">
      <c r="D1397" s="74"/>
    </row>
    <row r="1398" spans="4:4">
      <c r="D1398" s="74"/>
    </row>
    <row r="1399" spans="4:4">
      <c r="D1399" s="74"/>
    </row>
    <row r="1400" spans="4:4">
      <c r="D1400" s="74"/>
    </row>
    <row r="1401" spans="4:4">
      <c r="D1401" s="74"/>
    </row>
    <row r="1402" spans="4:4">
      <c r="D1402" s="74"/>
    </row>
    <row r="1403" spans="4:4">
      <c r="D1403" s="74"/>
    </row>
    <row r="1404" spans="4:4">
      <c r="D1404" s="74"/>
    </row>
    <row r="1405" spans="4:4">
      <c r="D1405" s="74"/>
    </row>
    <row r="1406" spans="4:4">
      <c r="D1406" s="74"/>
    </row>
    <row r="1407" spans="4:4">
      <c r="D1407" s="74"/>
    </row>
    <row r="1408" spans="4:4">
      <c r="D1408" s="74"/>
    </row>
    <row r="1409" spans="4:4">
      <c r="D1409" s="74"/>
    </row>
    <row r="1410" spans="4:4">
      <c r="D1410" s="74"/>
    </row>
    <row r="1411" spans="4:4">
      <c r="D1411" s="74"/>
    </row>
    <row r="1412" spans="4:4">
      <c r="D1412" s="74"/>
    </row>
    <row r="1413" spans="4:4">
      <c r="D1413" s="74"/>
    </row>
    <row r="1414" spans="4:4">
      <c r="D1414" s="74"/>
    </row>
    <row r="1415" spans="4:4">
      <c r="D1415" s="74"/>
    </row>
    <row r="1416" spans="4:4">
      <c r="D1416" s="74"/>
    </row>
    <row r="1417" spans="4:4">
      <c r="D1417" s="74"/>
    </row>
    <row r="1418" spans="4:4">
      <c r="D1418" s="74"/>
    </row>
    <row r="1419" spans="4:4">
      <c r="D1419" s="74"/>
    </row>
    <row r="1420" spans="4:4">
      <c r="D1420" s="74"/>
    </row>
    <row r="1421" spans="4:4">
      <c r="D1421" s="74"/>
    </row>
    <row r="1422" spans="4:4">
      <c r="D1422" s="74"/>
    </row>
    <row r="1423" spans="4:4">
      <c r="D1423" s="74"/>
    </row>
    <row r="1424" spans="4:4">
      <c r="D1424" s="74"/>
    </row>
    <row r="1425" spans="4:4">
      <c r="D1425" s="74"/>
    </row>
    <row r="1426" spans="4:4">
      <c r="D1426" s="74"/>
    </row>
    <row r="1427" spans="4:4">
      <c r="D1427" s="74"/>
    </row>
    <row r="1428" spans="4:4">
      <c r="D1428" s="74"/>
    </row>
    <row r="1429" spans="4:4">
      <c r="D1429" s="74"/>
    </row>
    <row r="1430" spans="4:4">
      <c r="D1430" s="74"/>
    </row>
    <row r="1431" spans="4:4">
      <c r="D1431" s="74"/>
    </row>
    <row r="1432" spans="4:4">
      <c r="D1432" s="74"/>
    </row>
    <row r="1433" spans="4:4">
      <c r="D1433" s="74"/>
    </row>
    <row r="1434" spans="4:4">
      <c r="D1434" s="74"/>
    </row>
    <row r="1435" spans="4:4">
      <c r="D1435" s="74"/>
    </row>
    <row r="1436" spans="4:4">
      <c r="D1436" s="74"/>
    </row>
    <row r="1437" spans="4:4">
      <c r="D1437" s="74"/>
    </row>
    <row r="1438" spans="4:4">
      <c r="D1438" s="74"/>
    </row>
    <row r="1439" spans="4:4">
      <c r="D1439" s="74"/>
    </row>
    <row r="1440" spans="4:4">
      <c r="D1440" s="74"/>
    </row>
    <row r="1441" spans="4:4">
      <c r="D1441" s="74"/>
    </row>
    <row r="1442" spans="4:4">
      <c r="D1442" s="74"/>
    </row>
    <row r="1443" spans="4:4">
      <c r="D1443" s="74"/>
    </row>
    <row r="1444" spans="4:4">
      <c r="D1444" s="74"/>
    </row>
    <row r="1445" spans="4:4">
      <c r="D1445" s="74"/>
    </row>
    <row r="1446" spans="4:4">
      <c r="D1446" s="74"/>
    </row>
    <row r="1447" spans="4:4">
      <c r="D1447" s="74"/>
    </row>
    <row r="1448" spans="4:4">
      <c r="D1448" s="74"/>
    </row>
    <row r="1449" spans="4:4">
      <c r="D1449" s="74"/>
    </row>
    <row r="1450" spans="4:4">
      <c r="D1450" s="74"/>
    </row>
    <row r="1451" spans="4:4">
      <c r="D1451" s="74"/>
    </row>
    <row r="1452" spans="4:4">
      <c r="D1452" s="74"/>
    </row>
    <row r="1453" spans="4:4">
      <c r="D1453" s="74"/>
    </row>
    <row r="1454" spans="4:4">
      <c r="D1454" s="74"/>
    </row>
    <row r="1455" spans="4:4">
      <c r="D1455" s="74"/>
    </row>
    <row r="1456" spans="4:4">
      <c r="D1456" s="74"/>
    </row>
    <row r="1457" spans="4:4">
      <c r="D1457" s="74"/>
    </row>
    <row r="1458" spans="4:4">
      <c r="D1458" s="74"/>
    </row>
    <row r="1459" spans="4:4">
      <c r="D1459" s="74"/>
    </row>
    <row r="1460" spans="4:4">
      <c r="D1460" s="74"/>
    </row>
    <row r="1461" spans="4:4">
      <c r="D1461" s="74"/>
    </row>
    <row r="1462" spans="4:4">
      <c r="D1462" s="74"/>
    </row>
    <row r="1463" spans="4:4">
      <c r="D1463" s="74"/>
    </row>
    <row r="1464" spans="4:4">
      <c r="D1464" s="74"/>
    </row>
    <row r="1465" spans="4:4">
      <c r="D1465" s="74"/>
    </row>
    <row r="1466" spans="4:4">
      <c r="D1466" s="74"/>
    </row>
    <row r="1467" spans="4:4">
      <c r="D1467" s="74"/>
    </row>
    <row r="1468" spans="4:4">
      <c r="D1468" s="74"/>
    </row>
    <row r="1469" spans="4:4">
      <c r="D1469" s="74"/>
    </row>
    <row r="1470" spans="4:4">
      <c r="D1470" s="74"/>
    </row>
    <row r="1471" spans="4:4">
      <c r="D1471" s="74"/>
    </row>
    <row r="1472" spans="4:4">
      <c r="D1472" s="74"/>
    </row>
    <row r="1473" spans="4:4">
      <c r="D1473" s="74"/>
    </row>
    <row r="1474" spans="4:4">
      <c r="D1474" s="74"/>
    </row>
    <row r="1475" spans="4:4">
      <c r="D1475" s="74"/>
    </row>
    <row r="1476" spans="4:4">
      <c r="D1476" s="74"/>
    </row>
    <row r="1477" spans="4:4">
      <c r="D1477" s="74"/>
    </row>
    <row r="1478" spans="4:4">
      <c r="D1478" s="74"/>
    </row>
    <row r="1479" spans="4:4">
      <c r="D1479" s="74"/>
    </row>
    <row r="1480" spans="4:4">
      <c r="D1480" s="74"/>
    </row>
    <row r="1481" spans="4:4">
      <c r="D1481" s="74"/>
    </row>
    <row r="1482" spans="4:4">
      <c r="D1482" s="74"/>
    </row>
    <row r="1483" spans="4:4">
      <c r="D1483" s="74"/>
    </row>
    <row r="1484" spans="4:4">
      <c r="D1484" s="74"/>
    </row>
    <row r="1485" spans="4:4">
      <c r="D1485" s="74"/>
    </row>
    <row r="1486" spans="4:4">
      <c r="D1486" s="74"/>
    </row>
    <row r="1487" spans="4:4">
      <c r="D1487" s="74"/>
    </row>
    <row r="1488" spans="4:4">
      <c r="D1488" s="74"/>
    </row>
    <row r="1489" spans="4:4">
      <c r="D1489" s="74"/>
    </row>
    <row r="1490" spans="4:4">
      <c r="D1490" s="74"/>
    </row>
    <row r="1491" spans="4:4">
      <c r="D1491" s="74"/>
    </row>
    <row r="1492" spans="4:4">
      <c r="D1492" s="74"/>
    </row>
    <row r="1493" spans="4:4">
      <c r="D1493" s="74"/>
    </row>
    <row r="1494" spans="4:4">
      <c r="D1494" s="74"/>
    </row>
    <row r="1495" spans="4:4">
      <c r="D1495" s="74"/>
    </row>
    <row r="1496" spans="4:4">
      <c r="D1496" s="74"/>
    </row>
    <row r="1497" spans="4:4">
      <c r="D1497" s="74"/>
    </row>
    <row r="1498" spans="4:4">
      <c r="D1498" s="74"/>
    </row>
    <row r="1499" spans="4:4">
      <c r="D1499" s="74"/>
    </row>
    <row r="1500" spans="4:4">
      <c r="D1500" s="74"/>
    </row>
    <row r="1501" spans="4:4">
      <c r="D1501" s="74"/>
    </row>
    <row r="1502" spans="4:4">
      <c r="D1502" s="74"/>
    </row>
    <row r="1503" spans="4:4">
      <c r="D1503" s="74"/>
    </row>
    <row r="1504" spans="4:4">
      <c r="D1504" s="74"/>
    </row>
    <row r="1505" spans="4:4">
      <c r="D1505" s="74"/>
    </row>
    <row r="1506" spans="4:4">
      <c r="D1506" s="74"/>
    </row>
    <row r="1507" spans="4:4">
      <c r="D1507" s="74"/>
    </row>
    <row r="1508" spans="4:4">
      <c r="D1508" s="74"/>
    </row>
    <row r="1509" spans="4:4">
      <c r="D1509" s="74"/>
    </row>
    <row r="1510" spans="4:4">
      <c r="D1510" s="74"/>
    </row>
    <row r="1511" spans="4:4">
      <c r="D1511" s="74"/>
    </row>
    <row r="1512" spans="4:4">
      <c r="D1512" s="74"/>
    </row>
    <row r="1513" spans="4:4">
      <c r="D1513" s="74"/>
    </row>
    <row r="1514" spans="4:4">
      <c r="D1514" s="74"/>
    </row>
    <row r="1515" spans="4:4">
      <c r="D1515" s="74"/>
    </row>
    <row r="1516" spans="4:4">
      <c r="D1516" s="74"/>
    </row>
    <row r="1517" spans="4:4">
      <c r="D1517" s="74"/>
    </row>
    <row r="1518" spans="4:4">
      <c r="D1518" s="74"/>
    </row>
    <row r="1519" spans="4:4">
      <c r="D1519" s="74"/>
    </row>
    <row r="1520" spans="4:4">
      <c r="D1520" s="74"/>
    </row>
    <row r="1521" spans="4:4">
      <c r="D1521" s="74"/>
    </row>
    <row r="1522" spans="4:4">
      <c r="D1522" s="74"/>
    </row>
    <row r="1523" spans="4:4">
      <c r="D1523" s="74"/>
    </row>
    <row r="1524" spans="4:4">
      <c r="D1524" s="74"/>
    </row>
    <row r="1525" spans="4:4">
      <c r="D1525" s="74"/>
    </row>
    <row r="1526" spans="4:4">
      <c r="D1526" s="74"/>
    </row>
    <row r="1527" spans="4:4">
      <c r="D1527" s="74"/>
    </row>
    <row r="1528" spans="4:4">
      <c r="D1528" s="74"/>
    </row>
    <row r="1529" spans="4:4">
      <c r="D1529" s="74"/>
    </row>
    <row r="1530" spans="4:4">
      <c r="D1530" s="74"/>
    </row>
    <row r="1531" spans="4:4">
      <c r="D1531" s="74"/>
    </row>
    <row r="1532" spans="4:4">
      <c r="D1532" s="74"/>
    </row>
    <row r="1533" spans="4:4">
      <c r="D1533" s="74"/>
    </row>
    <row r="1534" spans="4:4">
      <c r="D1534" s="74"/>
    </row>
    <row r="1535" spans="4:4">
      <c r="D1535" s="74"/>
    </row>
    <row r="1536" spans="4:4">
      <c r="D1536" s="74"/>
    </row>
    <row r="1537" spans="4:4">
      <c r="D1537" s="74"/>
    </row>
    <row r="1538" spans="4:4">
      <c r="D1538" s="74"/>
    </row>
    <row r="1539" spans="4:4">
      <c r="D1539" s="74"/>
    </row>
    <row r="1540" spans="4:4">
      <c r="D1540" s="74"/>
    </row>
    <row r="1541" spans="4:4">
      <c r="D1541" s="74"/>
    </row>
    <row r="1542" spans="4:4">
      <c r="D1542" s="74"/>
    </row>
    <row r="1543" spans="4:4">
      <c r="D1543" s="74"/>
    </row>
    <row r="1544" spans="4:4">
      <c r="D1544" s="74"/>
    </row>
    <row r="1545" spans="4:4">
      <c r="D1545" s="74"/>
    </row>
    <row r="1546" spans="4:4">
      <c r="D1546" s="74"/>
    </row>
    <row r="1547" spans="4:4">
      <c r="D1547" s="74"/>
    </row>
    <row r="1548" spans="4:4">
      <c r="D1548" s="74"/>
    </row>
    <row r="1549" spans="4:4">
      <c r="D1549" s="74"/>
    </row>
    <row r="1550" spans="4:4">
      <c r="D1550" s="74"/>
    </row>
    <row r="1551" spans="4:4">
      <c r="D1551" s="74"/>
    </row>
    <row r="1552" spans="4:4">
      <c r="D1552" s="74"/>
    </row>
    <row r="1553" spans="4:4">
      <c r="D1553" s="74"/>
    </row>
    <row r="1554" spans="4:4">
      <c r="D1554" s="74"/>
    </row>
    <row r="1555" spans="4:4">
      <c r="D1555" s="74"/>
    </row>
    <row r="1556" spans="4:4">
      <c r="D1556" s="74"/>
    </row>
    <row r="1557" spans="4:4">
      <c r="D1557" s="74"/>
    </row>
    <row r="1558" spans="4:4">
      <c r="D1558" s="74"/>
    </row>
    <row r="1559" spans="4:4">
      <c r="D1559" s="74"/>
    </row>
    <row r="1560" spans="4:4">
      <c r="D1560" s="74"/>
    </row>
    <row r="1561" spans="4:4">
      <c r="D1561" s="74"/>
    </row>
    <row r="1562" spans="4:4">
      <c r="D1562" s="74"/>
    </row>
    <row r="1563" spans="4:4">
      <c r="D1563" s="74"/>
    </row>
    <row r="1564" spans="4:4">
      <c r="D1564" s="74"/>
    </row>
    <row r="1565" spans="4:4">
      <c r="D1565" s="74"/>
    </row>
    <row r="1566" spans="4:4">
      <c r="D1566" s="74"/>
    </row>
    <row r="1567" spans="4:4">
      <c r="D1567" s="74"/>
    </row>
    <row r="1568" spans="4:4">
      <c r="D1568" s="74"/>
    </row>
    <row r="1569" spans="4:4">
      <c r="D1569" s="74"/>
    </row>
    <row r="1570" spans="4:4">
      <c r="D1570" s="74"/>
    </row>
    <row r="1571" spans="4:4">
      <c r="D1571" s="74"/>
    </row>
    <row r="1572" spans="4:4">
      <c r="D1572" s="74"/>
    </row>
    <row r="1573" spans="4:4">
      <c r="D1573" s="74"/>
    </row>
    <row r="1574" spans="4:4">
      <c r="D1574" s="74"/>
    </row>
    <row r="1575" spans="4:4">
      <c r="D1575" s="74"/>
    </row>
    <row r="1576" spans="4:4">
      <c r="D1576" s="74"/>
    </row>
    <row r="1577" spans="4:4">
      <c r="D1577" s="74"/>
    </row>
    <row r="1578" spans="4:4">
      <c r="D1578" s="74"/>
    </row>
    <row r="1579" spans="4:4">
      <c r="D1579" s="74"/>
    </row>
    <row r="1580" spans="4:4">
      <c r="D1580" s="74"/>
    </row>
    <row r="1581" spans="4:4">
      <c r="D1581" s="74"/>
    </row>
    <row r="1582" spans="4:4">
      <c r="D1582" s="74"/>
    </row>
    <row r="1583" spans="4:4">
      <c r="D1583" s="74"/>
    </row>
    <row r="1584" spans="4:4">
      <c r="D1584" s="74"/>
    </row>
    <row r="1585" spans="4:4">
      <c r="D1585" s="74"/>
    </row>
    <row r="1586" spans="4:4">
      <c r="D1586" s="74"/>
    </row>
    <row r="1587" spans="4:4">
      <c r="D1587" s="74"/>
    </row>
    <row r="1588" spans="4:4">
      <c r="D1588" s="74"/>
    </row>
    <row r="1589" spans="4:4">
      <c r="D1589" s="74"/>
    </row>
    <row r="1590" spans="4:4">
      <c r="D1590" s="74"/>
    </row>
    <row r="1591" spans="4:4">
      <c r="D1591" s="74"/>
    </row>
    <row r="1592" spans="4:4">
      <c r="D1592" s="74"/>
    </row>
    <row r="1593" spans="4:4">
      <c r="D1593" s="74"/>
    </row>
    <row r="1594" spans="4:4">
      <c r="D1594" s="74"/>
    </row>
    <row r="1595" spans="4:4">
      <c r="D1595" s="74"/>
    </row>
    <row r="1596" spans="4:4">
      <c r="D1596" s="74"/>
    </row>
    <row r="1597" spans="4:4">
      <c r="D1597" s="74"/>
    </row>
    <row r="1598" spans="4:4">
      <c r="D1598" s="74"/>
    </row>
    <row r="1599" spans="4:4">
      <c r="D1599" s="74"/>
    </row>
    <row r="1600" spans="4:4">
      <c r="D1600" s="74"/>
    </row>
    <row r="1601" spans="4:4">
      <c r="D1601" s="74"/>
    </row>
    <row r="1602" spans="4:4">
      <c r="D1602" s="74"/>
    </row>
    <row r="1603" spans="4:4">
      <c r="D1603" s="74"/>
    </row>
    <row r="1604" spans="4:4">
      <c r="D1604" s="74"/>
    </row>
    <row r="1605" spans="4:4">
      <c r="D1605" s="74"/>
    </row>
    <row r="1606" spans="4:4">
      <c r="D1606" s="74"/>
    </row>
    <row r="1607" spans="4:4">
      <c r="D1607" s="74"/>
    </row>
    <row r="1608" spans="4:4">
      <c r="D1608" s="74"/>
    </row>
    <row r="1609" spans="4:4">
      <c r="D1609" s="74"/>
    </row>
    <row r="1610" spans="4:4">
      <c r="D1610" s="74"/>
    </row>
    <row r="1611" spans="4:4">
      <c r="D1611" s="74"/>
    </row>
    <row r="1612" spans="4:4">
      <c r="D1612" s="74"/>
    </row>
    <row r="1613" spans="4:4">
      <c r="D1613" s="74"/>
    </row>
    <row r="1614" spans="4:4">
      <c r="D1614" s="74"/>
    </row>
    <row r="1615" spans="4:4">
      <c r="D1615" s="74"/>
    </row>
    <row r="1616" spans="4:4">
      <c r="D1616" s="74"/>
    </row>
    <row r="1617" spans="4:4">
      <c r="D1617" s="74"/>
    </row>
    <row r="1618" spans="4:4">
      <c r="D1618" s="74"/>
    </row>
    <row r="1619" spans="4:4">
      <c r="D1619" s="74"/>
    </row>
    <row r="1620" spans="4:4">
      <c r="D1620" s="74"/>
    </row>
    <row r="1621" spans="4:4">
      <c r="D1621" s="74"/>
    </row>
    <row r="1622" spans="4:4">
      <c r="D1622" s="74"/>
    </row>
    <row r="1623" spans="4:4">
      <c r="D1623" s="74"/>
    </row>
    <row r="1624" spans="4:4">
      <c r="D1624" s="74"/>
    </row>
    <row r="1625" spans="4:4">
      <c r="D1625" s="74"/>
    </row>
    <row r="1626" spans="4:4">
      <c r="D1626" s="74"/>
    </row>
    <row r="1627" spans="4:4">
      <c r="D1627" s="74"/>
    </row>
    <row r="1628" spans="4:4">
      <c r="D1628" s="74"/>
    </row>
    <row r="1629" spans="4:4">
      <c r="D1629" s="74"/>
    </row>
    <row r="1630" spans="4:4">
      <c r="D1630" s="74"/>
    </row>
    <row r="1631" spans="4:4">
      <c r="D1631" s="74"/>
    </row>
    <row r="1632" spans="4:4">
      <c r="D1632" s="74"/>
    </row>
    <row r="1633" spans="4:4">
      <c r="D1633" s="74"/>
    </row>
    <row r="1634" spans="4:4">
      <c r="D1634" s="74"/>
    </row>
    <row r="1635" spans="4:4">
      <c r="D1635" s="74"/>
    </row>
    <row r="1636" spans="4:4">
      <c r="D1636" s="74"/>
    </row>
    <row r="1637" spans="4:4">
      <c r="D1637" s="74"/>
    </row>
    <row r="1638" spans="4:4">
      <c r="D1638" s="74"/>
    </row>
    <row r="1639" spans="4:4">
      <c r="D1639" s="74"/>
    </row>
    <row r="1640" spans="4:4">
      <c r="D1640" s="74"/>
    </row>
    <row r="1641" spans="4:4">
      <c r="D1641" s="74"/>
    </row>
    <row r="1642" spans="4:4">
      <c r="D1642" s="74"/>
    </row>
    <row r="1643" spans="4:4">
      <c r="D1643" s="74"/>
    </row>
    <row r="1644" spans="4:4">
      <c r="D1644" s="74"/>
    </row>
    <row r="1645" spans="4:4">
      <c r="D1645" s="74"/>
    </row>
    <row r="1646" spans="4:4">
      <c r="D1646" s="74"/>
    </row>
    <row r="1647" spans="4:4">
      <c r="D1647" s="74"/>
    </row>
    <row r="1648" spans="4:4">
      <c r="D1648" s="74"/>
    </row>
    <row r="1649" spans="4:4">
      <c r="D1649" s="74"/>
    </row>
    <row r="1650" spans="4:4">
      <c r="D1650" s="74"/>
    </row>
    <row r="1651" spans="4:4">
      <c r="D1651" s="74"/>
    </row>
    <row r="1652" spans="4:4">
      <c r="D1652" s="74"/>
    </row>
    <row r="1653" spans="4:4">
      <c r="D1653" s="74"/>
    </row>
    <row r="1654" spans="4:4">
      <c r="D1654" s="74"/>
    </row>
    <row r="1655" spans="4:4">
      <c r="D1655" s="74"/>
    </row>
    <row r="1656" spans="4:4">
      <c r="D1656" s="74"/>
    </row>
    <row r="1657" spans="4:4">
      <c r="D1657" s="74"/>
    </row>
    <row r="1658" spans="4:4">
      <c r="D1658" s="74"/>
    </row>
    <row r="1659" spans="4:4">
      <c r="D1659" s="74"/>
    </row>
    <row r="1660" spans="4:4">
      <c r="D1660" s="74"/>
    </row>
    <row r="1661" spans="4:4">
      <c r="D1661" s="74"/>
    </row>
    <row r="1662" spans="4:4">
      <c r="D1662" s="74"/>
    </row>
    <row r="1663" spans="4:4">
      <c r="D1663" s="74"/>
    </row>
    <row r="1664" spans="4:4">
      <c r="D1664" s="74"/>
    </row>
    <row r="1665" spans="4:4">
      <c r="D1665" s="74"/>
    </row>
    <row r="1666" spans="4:4">
      <c r="D1666" s="74"/>
    </row>
    <row r="1667" spans="4:4">
      <c r="D1667" s="74"/>
    </row>
    <row r="1668" spans="4:4">
      <c r="D1668" s="74"/>
    </row>
    <row r="1669" spans="4:4">
      <c r="D1669" s="74"/>
    </row>
    <row r="1670" spans="4:4">
      <c r="D1670" s="74"/>
    </row>
    <row r="1671" spans="4:4">
      <c r="D1671" s="74"/>
    </row>
    <row r="1672" spans="4:4">
      <c r="D1672" s="74"/>
    </row>
    <row r="1673" spans="4:4">
      <c r="D1673" s="74"/>
    </row>
    <row r="1674" spans="4:4">
      <c r="D1674" s="74"/>
    </row>
    <row r="1675" spans="4:4">
      <c r="D1675" s="74"/>
    </row>
    <row r="1676" spans="4:4">
      <c r="D1676" s="74"/>
    </row>
    <row r="1677" spans="4:4">
      <c r="D1677" s="74"/>
    </row>
    <row r="1678" spans="4:4">
      <c r="D1678" s="74"/>
    </row>
    <row r="1679" spans="4:4">
      <c r="D1679" s="74"/>
    </row>
    <row r="1680" spans="4:4">
      <c r="D1680" s="74"/>
    </row>
    <row r="1681" spans="4:4">
      <c r="D1681" s="74"/>
    </row>
    <row r="1682" spans="4:4">
      <c r="D1682" s="74"/>
    </row>
    <row r="1683" spans="4:4">
      <c r="D1683" s="74"/>
    </row>
    <row r="1684" spans="4:4">
      <c r="D1684" s="74"/>
    </row>
    <row r="1685" spans="4:4">
      <c r="D1685" s="74"/>
    </row>
    <row r="1686" spans="4:4">
      <c r="D1686" s="74"/>
    </row>
    <row r="1687" spans="4:4">
      <c r="D1687" s="74"/>
    </row>
    <row r="1688" spans="4:4">
      <c r="D1688" s="74"/>
    </row>
    <row r="1689" spans="4:4">
      <c r="D1689" s="74"/>
    </row>
    <row r="1690" spans="4:4">
      <c r="D1690" s="74"/>
    </row>
    <row r="1691" spans="4:4">
      <c r="D1691" s="74"/>
    </row>
    <row r="1692" spans="4:4">
      <c r="D1692" s="74"/>
    </row>
    <row r="1693" spans="4:4">
      <c r="D1693" s="74"/>
    </row>
    <row r="1694" spans="4:4">
      <c r="D1694" s="74"/>
    </row>
    <row r="1695" spans="4:4">
      <c r="D1695" s="74"/>
    </row>
    <row r="1696" spans="4:4">
      <c r="D1696" s="74"/>
    </row>
    <row r="1697" spans="4:4">
      <c r="D1697" s="74"/>
    </row>
    <row r="1698" spans="4:4">
      <c r="D1698" s="74"/>
    </row>
    <row r="1699" spans="4:4">
      <c r="D1699" s="74"/>
    </row>
    <row r="1700" spans="4:4">
      <c r="D1700" s="74"/>
    </row>
    <row r="1701" spans="4:4">
      <c r="D1701" s="74"/>
    </row>
    <row r="1702" spans="4:4">
      <c r="D1702" s="74"/>
    </row>
    <row r="1703" spans="4:4">
      <c r="D1703" s="74"/>
    </row>
    <row r="1704" spans="4:4">
      <c r="D1704" s="74"/>
    </row>
    <row r="1705" spans="4:4">
      <c r="D1705" s="74"/>
    </row>
    <row r="1706" spans="4:4">
      <c r="D1706" s="74"/>
    </row>
    <row r="1707" spans="4:4">
      <c r="D1707" s="74"/>
    </row>
    <row r="1708" spans="4:4">
      <c r="D1708" s="74"/>
    </row>
    <row r="1709" spans="4:4">
      <c r="D1709" s="74"/>
    </row>
    <row r="1710" spans="4:4">
      <c r="D1710" s="74"/>
    </row>
    <row r="1711" spans="4:4">
      <c r="D1711" s="74"/>
    </row>
    <row r="1712" spans="4:4">
      <c r="D1712" s="74"/>
    </row>
    <row r="1713" spans="4:4">
      <c r="D1713" s="74"/>
    </row>
    <row r="1714" spans="4:4">
      <c r="D1714" s="74"/>
    </row>
    <row r="1715" spans="4:4">
      <c r="D1715" s="74"/>
    </row>
    <row r="1716" spans="4:4">
      <c r="D1716" s="74"/>
    </row>
    <row r="1717" spans="4:4">
      <c r="D1717" s="74"/>
    </row>
    <row r="1718" spans="4:4">
      <c r="D1718" s="74"/>
    </row>
    <row r="1719" spans="4:4">
      <c r="D1719" s="74"/>
    </row>
    <row r="1720" spans="4:4">
      <c r="D1720" s="74"/>
    </row>
    <row r="1721" spans="4:4">
      <c r="D1721" s="74"/>
    </row>
    <row r="1722" spans="4:4">
      <c r="D1722" s="74"/>
    </row>
    <row r="1723" spans="4:4">
      <c r="D1723" s="74"/>
    </row>
    <row r="1724" spans="4:4">
      <c r="D1724" s="74"/>
    </row>
    <row r="1725" spans="4:4">
      <c r="D1725" s="74"/>
    </row>
    <row r="1726" spans="4:4">
      <c r="D1726" s="74"/>
    </row>
    <row r="1727" spans="4:4">
      <c r="D1727" s="74"/>
    </row>
    <row r="1728" spans="4:4">
      <c r="D1728" s="74"/>
    </row>
    <row r="1729" spans="4:4">
      <c r="D1729" s="74"/>
    </row>
    <row r="1730" spans="4:4">
      <c r="D1730" s="74"/>
    </row>
    <row r="1731" spans="4:4">
      <c r="D1731" s="74"/>
    </row>
    <row r="1732" spans="4:4">
      <c r="D1732" s="74"/>
    </row>
    <row r="1733" spans="4:4">
      <c r="D1733" s="74"/>
    </row>
    <row r="1734" spans="4:4">
      <c r="D1734" s="74"/>
    </row>
    <row r="1735" spans="4:4">
      <c r="D1735" s="74"/>
    </row>
    <row r="1736" spans="4:4">
      <c r="D1736" s="74"/>
    </row>
    <row r="1737" spans="4:4">
      <c r="D1737" s="74"/>
    </row>
    <row r="1738" spans="4:4">
      <c r="D1738" s="74"/>
    </row>
    <row r="1739" spans="4:4">
      <c r="D1739" s="74"/>
    </row>
    <row r="1740" spans="4:4">
      <c r="D1740" s="74"/>
    </row>
    <row r="1741" spans="4:4">
      <c r="D1741" s="74"/>
    </row>
    <row r="1742" spans="4:4">
      <c r="D1742" s="74"/>
    </row>
    <row r="1743" spans="4:4">
      <c r="D1743" s="74"/>
    </row>
    <row r="1744" spans="4:4">
      <c r="D1744" s="74"/>
    </row>
    <row r="1745" spans="4:4">
      <c r="D1745" s="74"/>
    </row>
    <row r="1746" spans="4:4">
      <c r="D1746" s="74"/>
    </row>
    <row r="1747" spans="4:4">
      <c r="D1747" s="74"/>
    </row>
    <row r="1748" spans="4:4">
      <c r="D1748" s="74"/>
    </row>
    <row r="1749" spans="4:4">
      <c r="D1749" s="74"/>
    </row>
    <row r="1750" spans="4:4">
      <c r="D1750" s="74"/>
    </row>
    <row r="1751" spans="4:4">
      <c r="D1751" s="74"/>
    </row>
    <row r="1752" spans="4:4">
      <c r="D1752" s="74"/>
    </row>
    <row r="1753" spans="4:4">
      <c r="D1753" s="74"/>
    </row>
    <row r="1754" spans="4:4">
      <c r="D1754" s="74"/>
    </row>
    <row r="1755" spans="4:4">
      <c r="D1755" s="74"/>
    </row>
    <row r="1756" spans="4:4">
      <c r="D1756" s="74"/>
    </row>
    <row r="1757" spans="4:4">
      <c r="D1757" s="74"/>
    </row>
    <row r="1758" spans="4:4">
      <c r="D1758" s="74"/>
    </row>
    <row r="1759" spans="4:4">
      <c r="D1759" s="74"/>
    </row>
    <row r="1760" spans="4:4">
      <c r="D1760" s="74"/>
    </row>
    <row r="1761" spans="4:4">
      <c r="D1761" s="74"/>
    </row>
    <row r="1762" spans="4:4">
      <c r="D1762" s="74"/>
    </row>
    <row r="1763" spans="4:4">
      <c r="D1763" s="74"/>
    </row>
    <row r="1764" spans="4:4">
      <c r="D1764" s="74"/>
    </row>
    <row r="1765" spans="4:4">
      <c r="D1765" s="74"/>
    </row>
    <row r="1766" spans="4:4">
      <c r="D1766" s="74"/>
    </row>
    <row r="1767" spans="4:4">
      <c r="D1767" s="74"/>
    </row>
    <row r="1768" spans="4:4">
      <c r="D1768" s="74"/>
    </row>
    <row r="1769" spans="4:4">
      <c r="D1769" s="74"/>
    </row>
    <row r="1770" spans="4:4">
      <c r="D1770" s="74"/>
    </row>
    <row r="1771" spans="4:4">
      <c r="D1771" s="74"/>
    </row>
    <row r="1772" spans="4:4">
      <c r="D1772" s="74"/>
    </row>
    <row r="1773" spans="4:4">
      <c r="D1773" s="74"/>
    </row>
    <row r="1774" spans="4:4">
      <c r="D1774" s="74"/>
    </row>
    <row r="1775" spans="4:4">
      <c r="D1775" s="74"/>
    </row>
    <row r="1776" spans="4:4">
      <c r="D1776" s="74"/>
    </row>
    <row r="1777" spans="4:4">
      <c r="D1777" s="74"/>
    </row>
    <row r="1778" spans="4:4">
      <c r="D1778" s="74"/>
    </row>
    <row r="1779" spans="4:4">
      <c r="D1779" s="74"/>
    </row>
    <row r="1780" spans="4:4">
      <c r="D1780" s="74"/>
    </row>
    <row r="1781" spans="4:4">
      <c r="D1781" s="74"/>
    </row>
    <row r="1782" spans="4:4">
      <c r="D1782" s="74"/>
    </row>
    <row r="1783" spans="4:4">
      <c r="D1783" s="74"/>
    </row>
    <row r="1784" spans="4:4">
      <c r="D1784" s="74"/>
    </row>
    <row r="1785" spans="4:4">
      <c r="D1785" s="74"/>
    </row>
    <row r="1786" spans="4:4">
      <c r="D1786" s="74"/>
    </row>
    <row r="1787" spans="4:4">
      <c r="D1787" s="74"/>
    </row>
    <row r="1788" spans="4:4">
      <c r="D1788" s="74"/>
    </row>
    <row r="1789" spans="4:4">
      <c r="D1789" s="74"/>
    </row>
    <row r="1790" spans="4:4">
      <c r="D1790" s="74"/>
    </row>
    <row r="1791" spans="4:4">
      <c r="D1791" s="74"/>
    </row>
    <row r="1792" spans="4:4">
      <c r="D1792" s="74"/>
    </row>
    <row r="1793" spans="4:4">
      <c r="D1793" s="74"/>
    </row>
    <row r="1794" spans="4:4">
      <c r="D1794" s="74"/>
    </row>
    <row r="1795" spans="4:4">
      <c r="D1795" s="74"/>
    </row>
    <row r="1796" spans="4:4">
      <c r="D1796" s="74"/>
    </row>
    <row r="1797" spans="4:4">
      <c r="D1797" s="74"/>
    </row>
    <row r="1798" spans="4:4">
      <c r="D1798" s="74"/>
    </row>
    <row r="1799" spans="4:4">
      <c r="D1799" s="74"/>
    </row>
    <row r="1800" spans="4:4">
      <c r="D1800" s="74"/>
    </row>
    <row r="1801" spans="4:4">
      <c r="D1801" s="74"/>
    </row>
    <row r="1802" spans="4:4">
      <c r="D1802" s="74"/>
    </row>
    <row r="1803" spans="4:4">
      <c r="D1803" s="74"/>
    </row>
    <row r="1804" spans="4:4">
      <c r="D1804" s="74"/>
    </row>
    <row r="1805" spans="4:4">
      <c r="D1805" s="74"/>
    </row>
    <row r="1806" spans="4:4">
      <c r="D1806" s="74"/>
    </row>
    <row r="1807" spans="4:4">
      <c r="D1807" s="74"/>
    </row>
    <row r="1808" spans="4:4">
      <c r="D1808" s="74"/>
    </row>
    <row r="1809" spans="4:4">
      <c r="D1809" s="74"/>
    </row>
    <row r="1810" spans="4:4">
      <c r="D1810" s="74"/>
    </row>
    <row r="1811" spans="4:4">
      <c r="D1811" s="74"/>
    </row>
    <row r="1812" spans="4:4">
      <c r="D1812" s="74"/>
    </row>
    <row r="1813" spans="4:4">
      <c r="D1813" s="74"/>
    </row>
    <row r="1814" spans="4:4">
      <c r="D1814" s="74"/>
    </row>
    <row r="1815" spans="4:4">
      <c r="D1815" s="74"/>
    </row>
    <row r="1816" spans="4:4">
      <c r="D1816" s="74"/>
    </row>
    <row r="1817" spans="4:4">
      <c r="D1817" s="74"/>
    </row>
    <row r="1818" spans="4:4">
      <c r="D1818" s="74"/>
    </row>
    <row r="1819" spans="4:4">
      <c r="D1819" s="74"/>
    </row>
    <row r="1820" spans="4:4">
      <c r="D1820" s="74"/>
    </row>
    <row r="1821" spans="4:4">
      <c r="D1821" s="74"/>
    </row>
    <row r="1822" spans="4:4">
      <c r="D1822" s="74"/>
    </row>
    <row r="1823" spans="4:4">
      <c r="D1823" s="74"/>
    </row>
    <row r="1824" spans="4:4">
      <c r="D1824" s="74"/>
    </row>
    <row r="1825" spans="4:4">
      <c r="D1825" s="74"/>
    </row>
    <row r="1826" spans="4:4">
      <c r="D1826" s="74"/>
    </row>
    <row r="1827" spans="4:4">
      <c r="D1827" s="74"/>
    </row>
    <row r="1828" spans="4:4">
      <c r="D1828" s="74"/>
    </row>
    <row r="1829" spans="4:4">
      <c r="D1829" s="74"/>
    </row>
    <row r="1830" spans="4:4">
      <c r="D1830" s="74"/>
    </row>
    <row r="1831" spans="4:4">
      <c r="D1831" s="74"/>
    </row>
    <row r="1832" spans="4:4">
      <c r="D1832" s="74"/>
    </row>
    <row r="1833" spans="4:4">
      <c r="D1833" s="74"/>
    </row>
    <row r="1834" spans="4:4">
      <c r="D1834" s="74"/>
    </row>
    <row r="1835" spans="4:4">
      <c r="D1835" s="74"/>
    </row>
    <row r="1836" spans="4:4">
      <c r="D1836" s="74"/>
    </row>
    <row r="1837" spans="4:4">
      <c r="D1837" s="74"/>
    </row>
    <row r="1838" spans="4:4">
      <c r="D1838" s="74"/>
    </row>
    <row r="1839" spans="4:4">
      <c r="D1839" s="74"/>
    </row>
    <row r="1840" spans="4:4">
      <c r="D1840" s="74"/>
    </row>
    <row r="1841" spans="4:4">
      <c r="D1841" s="74"/>
    </row>
    <row r="1842" spans="4:4">
      <c r="D1842" s="74"/>
    </row>
    <row r="1843" spans="4:4">
      <c r="D1843" s="74"/>
    </row>
    <row r="1844" spans="4:4">
      <c r="D1844" s="74"/>
    </row>
    <row r="1845" spans="4:4">
      <c r="D1845" s="74"/>
    </row>
    <row r="1846" spans="4:4">
      <c r="D1846" s="74"/>
    </row>
    <row r="1847" spans="4:4">
      <c r="D1847" s="74"/>
    </row>
    <row r="1848" spans="4:4">
      <c r="D1848" s="74"/>
    </row>
    <row r="1849" spans="4:4">
      <c r="D1849" s="74"/>
    </row>
    <row r="1850" spans="4:4">
      <c r="D1850" s="74"/>
    </row>
    <row r="1851" spans="4:4">
      <c r="D1851" s="74"/>
    </row>
    <row r="1852" spans="4:4">
      <c r="D1852" s="74"/>
    </row>
    <row r="1853" spans="4:4">
      <c r="D1853" s="74"/>
    </row>
    <row r="1854" spans="4:4">
      <c r="D1854" s="74"/>
    </row>
    <row r="1855" spans="4:4">
      <c r="D1855" s="74"/>
    </row>
    <row r="1856" spans="4:4">
      <c r="D1856" s="74"/>
    </row>
    <row r="1857" spans="4:4">
      <c r="D1857" s="74"/>
    </row>
    <row r="1858" spans="4:4">
      <c r="D1858" s="74"/>
    </row>
    <row r="1859" spans="4:4">
      <c r="D1859" s="74"/>
    </row>
    <row r="1860" spans="4:4">
      <c r="D1860" s="74"/>
    </row>
    <row r="1861" spans="4:4">
      <c r="D1861" s="74"/>
    </row>
    <row r="1862" spans="4:4">
      <c r="D1862" s="74"/>
    </row>
    <row r="1863" spans="4:4">
      <c r="D1863" s="74"/>
    </row>
    <row r="1864" spans="4:4">
      <c r="D1864" s="74"/>
    </row>
    <row r="1865" spans="4:4">
      <c r="D1865" s="74"/>
    </row>
    <row r="1866" spans="4:4">
      <c r="D1866" s="74"/>
    </row>
    <row r="1867" spans="4:4">
      <c r="D1867" s="74"/>
    </row>
    <row r="1868" spans="4:4">
      <c r="D1868" s="74"/>
    </row>
    <row r="1869" spans="4:4">
      <c r="D1869" s="74"/>
    </row>
    <row r="1870" spans="4:4">
      <c r="D1870" s="74"/>
    </row>
    <row r="1871" spans="4:4">
      <c r="D1871" s="74"/>
    </row>
    <row r="1872" spans="4:4">
      <c r="D1872" s="74"/>
    </row>
    <row r="1873" spans="4:4">
      <c r="D1873" s="74"/>
    </row>
    <row r="1874" spans="4:4">
      <c r="D1874" s="74"/>
    </row>
    <row r="1875" spans="4:4">
      <c r="D1875" s="74"/>
    </row>
    <row r="1876" spans="4:4">
      <c r="D1876" s="74"/>
    </row>
    <row r="1877" spans="4:4">
      <c r="D1877" s="74"/>
    </row>
    <row r="1878" spans="4:4">
      <c r="D1878" s="74"/>
    </row>
    <row r="1879" spans="4:4">
      <c r="D1879" s="74"/>
    </row>
    <row r="1880" spans="4:4">
      <c r="D1880" s="74"/>
    </row>
    <row r="1881" spans="4:4">
      <c r="D1881" s="74"/>
    </row>
    <row r="1882" spans="4:4">
      <c r="D1882" s="74"/>
    </row>
    <row r="1883" spans="4:4">
      <c r="D1883" s="74"/>
    </row>
    <row r="1884" spans="4:4">
      <c r="D1884" s="74"/>
    </row>
    <row r="1885" spans="4:4">
      <c r="D1885" s="74"/>
    </row>
    <row r="1886" spans="4:4">
      <c r="D1886" s="74"/>
    </row>
    <row r="1887" spans="4:4">
      <c r="D1887" s="74"/>
    </row>
    <row r="1888" spans="4:4">
      <c r="D1888" s="74"/>
    </row>
    <row r="1889" spans="4:4">
      <c r="D1889" s="74"/>
    </row>
    <row r="1890" spans="4:4">
      <c r="D1890" s="74"/>
    </row>
    <row r="1891" spans="4:4">
      <c r="D1891" s="74"/>
    </row>
    <row r="1892" spans="4:4">
      <c r="D1892" s="74"/>
    </row>
    <row r="1893" spans="4:4">
      <c r="D1893" s="74"/>
    </row>
    <row r="1894" spans="4:4">
      <c r="D1894" s="74"/>
    </row>
    <row r="1895" spans="4:4">
      <c r="D1895" s="74"/>
    </row>
    <row r="1896" spans="4:4">
      <c r="D1896" s="74"/>
    </row>
    <row r="1897" spans="4:4">
      <c r="D1897" s="74"/>
    </row>
    <row r="1898" spans="4:4">
      <c r="D1898" s="74"/>
    </row>
    <row r="1899" spans="4:4">
      <c r="D1899" s="74"/>
    </row>
    <row r="1900" spans="4:4">
      <c r="D1900" s="74"/>
    </row>
    <row r="1901" spans="4:4">
      <c r="D1901" s="74"/>
    </row>
    <row r="1902" spans="4:4">
      <c r="D1902" s="74"/>
    </row>
    <row r="1903" spans="4:4">
      <c r="D1903" s="74"/>
    </row>
    <row r="1904" spans="4:4">
      <c r="D1904" s="74"/>
    </row>
    <row r="1905" spans="4:4">
      <c r="D1905" s="74"/>
    </row>
    <row r="1906" spans="4:4">
      <c r="D1906" s="74"/>
    </row>
    <row r="1907" spans="4:4">
      <c r="D1907" s="74"/>
    </row>
    <row r="1908" spans="4:4">
      <c r="D1908" s="74"/>
    </row>
    <row r="1909" spans="4:4">
      <c r="D1909" s="74"/>
    </row>
    <row r="1910" spans="4:4">
      <c r="D1910" s="74"/>
    </row>
    <row r="1911" spans="4:4">
      <c r="D1911" s="74"/>
    </row>
    <row r="1912" spans="4:4">
      <c r="D1912" s="74"/>
    </row>
    <row r="1913" spans="4:4">
      <c r="D1913" s="74"/>
    </row>
    <row r="1914" spans="4:4">
      <c r="D1914" s="74"/>
    </row>
    <row r="1915" spans="4:4">
      <c r="D1915" s="74"/>
    </row>
    <row r="1916" spans="4:4">
      <c r="D1916" s="74"/>
    </row>
    <row r="1917" spans="4:4">
      <c r="D1917" s="74"/>
    </row>
    <row r="1918" spans="4:4">
      <c r="D1918" s="74"/>
    </row>
    <row r="1919" spans="4:4">
      <c r="D1919" s="74"/>
    </row>
    <row r="1920" spans="4:4">
      <c r="D1920" s="74"/>
    </row>
    <row r="1921" spans="4:4">
      <c r="D1921" s="74"/>
    </row>
    <row r="1922" spans="4:4">
      <c r="D1922" s="74"/>
    </row>
    <row r="1923" spans="4:4">
      <c r="D1923" s="74"/>
    </row>
    <row r="1924" spans="4:4">
      <c r="D1924" s="74"/>
    </row>
    <row r="1925" spans="4:4">
      <c r="D1925" s="74"/>
    </row>
    <row r="1926" spans="4:4">
      <c r="D1926" s="74"/>
    </row>
    <row r="1927" spans="4:4">
      <c r="D1927" s="74"/>
    </row>
    <row r="1928" spans="4:4">
      <c r="D1928" s="74"/>
    </row>
    <row r="1929" spans="4:4">
      <c r="D1929" s="74"/>
    </row>
    <row r="1930" spans="4:4">
      <c r="D1930" s="74"/>
    </row>
    <row r="1931" spans="4:4">
      <c r="D1931" s="74"/>
    </row>
    <row r="1932" spans="4:4">
      <c r="D1932" s="74"/>
    </row>
    <row r="1933" spans="4:4">
      <c r="D1933" s="74"/>
    </row>
    <row r="1934" spans="4:4">
      <c r="D1934" s="74"/>
    </row>
    <row r="1935" spans="4:4">
      <c r="D1935" s="74"/>
    </row>
    <row r="1936" spans="4:4">
      <c r="D1936" s="74"/>
    </row>
    <row r="1937" spans="4:4">
      <c r="D1937" s="74"/>
    </row>
    <row r="1938" spans="4:4">
      <c r="D1938" s="74"/>
    </row>
    <row r="1939" spans="4:4">
      <c r="D1939" s="74"/>
    </row>
    <row r="1940" spans="4:4">
      <c r="D1940" s="74"/>
    </row>
    <row r="1941" spans="4:4">
      <c r="D1941" s="74"/>
    </row>
    <row r="1942" spans="4:4">
      <c r="D1942" s="74"/>
    </row>
    <row r="1943" spans="4:4">
      <c r="D1943" s="74"/>
    </row>
    <row r="1944" spans="4:4">
      <c r="D1944" s="74"/>
    </row>
    <row r="1945" spans="4:4">
      <c r="D1945" s="74"/>
    </row>
    <row r="1946" spans="4:4">
      <c r="D1946" s="74"/>
    </row>
    <row r="1947" spans="4:4">
      <c r="D1947" s="74"/>
    </row>
    <row r="1948" spans="4:4">
      <c r="D1948" s="74"/>
    </row>
    <row r="1949" spans="4:4">
      <c r="D1949" s="74"/>
    </row>
    <row r="1950" spans="4:4">
      <c r="D1950" s="74"/>
    </row>
    <row r="1951" spans="4:4">
      <c r="D1951" s="74"/>
    </row>
    <row r="1952" spans="4:4">
      <c r="D1952" s="74"/>
    </row>
    <row r="1953" spans="4:4">
      <c r="D1953" s="74"/>
    </row>
    <row r="1954" spans="4:4">
      <c r="D1954" s="74"/>
    </row>
    <row r="1955" spans="4:4">
      <c r="D1955" s="74"/>
    </row>
    <row r="1956" spans="4:4">
      <c r="D1956" s="74"/>
    </row>
    <row r="1957" spans="4:4">
      <c r="D1957" s="74"/>
    </row>
    <row r="1958" spans="4:4">
      <c r="D1958" s="74"/>
    </row>
    <row r="1959" spans="4:4">
      <c r="D1959" s="74"/>
    </row>
    <row r="1960" spans="4:4">
      <c r="D1960" s="74"/>
    </row>
    <row r="1961" spans="4:4">
      <c r="D1961" s="74"/>
    </row>
    <row r="1962" spans="4:4">
      <c r="D1962" s="74"/>
    </row>
    <row r="1963" spans="4:4">
      <c r="D1963" s="74"/>
    </row>
    <row r="1964" spans="4:4">
      <c r="D1964" s="74"/>
    </row>
    <row r="1965" spans="4:4">
      <c r="D1965" s="74"/>
    </row>
    <row r="1966" spans="4:4">
      <c r="D1966" s="74"/>
    </row>
    <row r="1967" spans="4:4">
      <c r="D1967" s="74"/>
    </row>
    <row r="1968" spans="4:4">
      <c r="D1968" s="74"/>
    </row>
    <row r="1969" spans="4:4">
      <c r="D1969" s="74"/>
    </row>
    <row r="1970" spans="4:4">
      <c r="D1970" s="74"/>
    </row>
    <row r="1971" spans="4:4">
      <c r="D1971" s="74"/>
    </row>
    <row r="1972" spans="4:4">
      <c r="D1972" s="74"/>
    </row>
    <row r="1973" spans="4:4">
      <c r="D1973" s="74"/>
    </row>
    <row r="1974" spans="4:4">
      <c r="D1974" s="74"/>
    </row>
    <row r="1975" spans="4:4">
      <c r="D1975" s="74"/>
    </row>
    <row r="1976" spans="4:4">
      <c r="D1976" s="74"/>
    </row>
    <row r="1977" spans="4:4">
      <c r="D1977" s="74"/>
    </row>
    <row r="1978" spans="4:4">
      <c r="D1978" s="74"/>
    </row>
    <row r="1979" spans="4:4">
      <c r="D1979" s="74"/>
    </row>
    <row r="1980" spans="4:4">
      <c r="D1980" s="74"/>
    </row>
    <row r="1981" spans="4:4">
      <c r="D1981" s="74"/>
    </row>
    <row r="1982" spans="4:4">
      <c r="D1982" s="74"/>
    </row>
    <row r="1983" spans="4:4">
      <c r="D1983" s="74"/>
    </row>
    <row r="1984" spans="4:4">
      <c r="D1984" s="74"/>
    </row>
    <row r="1985" spans="4:4">
      <c r="D1985" s="74"/>
    </row>
    <row r="1986" spans="4:4">
      <c r="D1986" s="74"/>
    </row>
    <row r="1987" spans="4:4">
      <c r="D1987" s="74"/>
    </row>
    <row r="1988" spans="4:4">
      <c r="D1988" s="74"/>
    </row>
    <row r="1989" spans="4:4">
      <c r="D1989" s="74"/>
    </row>
    <row r="1990" spans="4:4">
      <c r="D1990" s="74"/>
    </row>
    <row r="1991" spans="4:4">
      <c r="D1991" s="74"/>
    </row>
    <row r="1992" spans="4:4">
      <c r="D1992" s="74"/>
    </row>
    <row r="1993" spans="4:4">
      <c r="D1993" s="74"/>
    </row>
    <row r="1994" spans="4:4">
      <c r="D1994" s="74"/>
    </row>
    <row r="1995" spans="4:4">
      <c r="D1995" s="74"/>
    </row>
    <row r="1996" spans="4:4">
      <c r="D1996" s="74"/>
    </row>
    <row r="1997" spans="4:4">
      <c r="D1997" s="74"/>
    </row>
    <row r="1998" spans="4:4">
      <c r="D1998" s="74"/>
    </row>
    <row r="1999" spans="4:4">
      <c r="D1999" s="74"/>
    </row>
    <row r="2000" spans="4:4">
      <c r="D2000" s="74"/>
    </row>
    <row r="2001" spans="4:4">
      <c r="D2001" s="74"/>
    </row>
    <row r="2002" spans="4:4">
      <c r="D2002" s="74"/>
    </row>
    <row r="2003" spans="4:4">
      <c r="D2003" s="74"/>
    </row>
    <row r="2004" spans="4:4">
      <c r="D2004" s="74"/>
    </row>
    <row r="2005" spans="4:4">
      <c r="D2005" s="74"/>
    </row>
    <row r="2006" spans="4:4">
      <c r="D2006" s="74"/>
    </row>
    <row r="2007" spans="4:4">
      <c r="D2007" s="74"/>
    </row>
    <row r="2008" spans="4:4">
      <c r="D2008" s="74"/>
    </row>
    <row r="2009" spans="4:4">
      <c r="D2009" s="74"/>
    </row>
    <row r="2010" spans="4:4">
      <c r="D2010" s="74"/>
    </row>
    <row r="2011" spans="4:4">
      <c r="D2011" s="74"/>
    </row>
    <row r="2012" spans="4:4">
      <c r="D2012" s="74"/>
    </row>
    <row r="2013" spans="4:4">
      <c r="D2013" s="74"/>
    </row>
    <row r="2014" spans="4:4">
      <c r="D2014" s="74"/>
    </row>
    <row r="2015" spans="4:4">
      <c r="D2015" s="74"/>
    </row>
    <row r="2016" spans="4:4">
      <c r="D2016" s="74"/>
    </row>
    <row r="2017" spans="4:4">
      <c r="D2017" s="74"/>
    </row>
    <row r="2018" spans="4:4">
      <c r="D2018" s="74"/>
    </row>
    <row r="2019" spans="4:4">
      <c r="D2019" s="74"/>
    </row>
    <row r="2020" spans="4:4">
      <c r="D2020" s="74"/>
    </row>
    <row r="2021" spans="4:4">
      <c r="D2021" s="74"/>
    </row>
    <row r="2022" spans="4:4">
      <c r="D2022" s="74"/>
    </row>
    <row r="2023" spans="4:4">
      <c r="D2023" s="74"/>
    </row>
  </sheetData>
  <mergeCells count="1">
    <mergeCell ref="C127:D127"/>
  </mergeCells>
  <phoneticPr fontId="0" type="noConversion"/>
  <pageMargins left="0.70866141732283472" right="0.43307086614173229" top="0.74803149606299213" bottom="0.74803149606299213" header="0.31496062992125984" footer="0.31496062992125984"/>
  <pageSetup paperSize="9" scale="94" fitToHeight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23"/>
  <sheetViews>
    <sheetView topLeftCell="A79" workbookViewId="0">
      <selection activeCell="A79" sqref="A1:IV65536"/>
    </sheetView>
  </sheetViews>
  <sheetFormatPr defaultColWidth="8.85546875" defaultRowHeight="12.75"/>
  <cols>
    <col min="1" max="1" width="55.5703125" style="72" customWidth="1"/>
    <col min="2" max="2" width="16" style="3" customWidth="1"/>
    <col min="3" max="3" width="15.42578125" style="3" customWidth="1"/>
    <col min="4" max="4" width="11.85546875" style="3" customWidth="1"/>
    <col min="5" max="5" width="13.42578125" style="3" bestFit="1" customWidth="1"/>
    <col min="6" max="6" width="13.5703125" style="3" bestFit="1" customWidth="1"/>
    <col min="7" max="16384" width="8.85546875" style="3"/>
  </cols>
  <sheetData>
    <row r="1" spans="1:7" ht="15">
      <c r="A1" s="1"/>
      <c r="B1" s="2"/>
      <c r="C1" s="2"/>
      <c r="D1" s="2"/>
    </row>
    <row r="2" spans="1:7" ht="31.5">
      <c r="A2" s="4" t="s">
        <v>87</v>
      </c>
      <c r="B2" s="2"/>
      <c r="C2" s="2"/>
      <c r="D2" s="2"/>
    </row>
    <row r="3" spans="1:7" ht="15.75">
      <c r="A3" s="4"/>
      <c r="B3" s="2"/>
      <c r="C3" s="2"/>
      <c r="D3" s="2"/>
    </row>
    <row r="4" spans="1:7">
      <c r="A4" s="5"/>
      <c r="B4" s="6"/>
      <c r="C4" s="7" t="s">
        <v>0</v>
      </c>
      <c r="D4" s="6"/>
    </row>
    <row r="5" spans="1:7" ht="38.25">
      <c r="A5" s="8" t="s">
        <v>1</v>
      </c>
      <c r="B5" s="9" t="s">
        <v>2</v>
      </c>
      <c r="C5" s="10" t="s">
        <v>3</v>
      </c>
      <c r="D5" s="11" t="s">
        <v>4</v>
      </c>
    </row>
    <row r="6" spans="1:7">
      <c r="A6" s="12"/>
      <c r="B6" s="13"/>
      <c r="C6" s="14"/>
      <c r="D6" s="15"/>
    </row>
    <row r="7" spans="1:7">
      <c r="A7" s="16" t="s">
        <v>5</v>
      </c>
      <c r="B7" s="17">
        <f>B9+B13+B16+B20+B25+B29+B33+B41+B46+B50+B54+B58+B60+B31</f>
        <v>38177884.5</v>
      </c>
      <c r="C7" s="18">
        <f>C9+C13+C16+C20+C25+C29+C33+C41+C46+C50+C54+C58+C60+C31</f>
        <v>2279408.7999999998</v>
      </c>
      <c r="D7" s="17">
        <f>C7/B7*100</f>
        <v>5.9704953007545507</v>
      </c>
      <c r="F7" s="19"/>
    </row>
    <row r="8" spans="1:7">
      <c r="A8" s="20" t="s">
        <v>6</v>
      </c>
      <c r="B8" s="21"/>
      <c r="C8" s="22"/>
      <c r="D8" s="23"/>
    </row>
    <row r="9" spans="1:7">
      <c r="A9" s="16" t="s">
        <v>7</v>
      </c>
      <c r="B9" s="17">
        <f>SUM(B10:B11)</f>
        <v>26104701</v>
      </c>
      <c r="C9" s="18">
        <f>SUM(C10:C12)</f>
        <v>1526168.7</v>
      </c>
      <c r="D9" s="24">
        <f>C9/B9*100</f>
        <v>5.8463366425840313</v>
      </c>
      <c r="F9" s="19"/>
      <c r="G9" s="19"/>
    </row>
    <row r="10" spans="1:7">
      <c r="A10" s="25" t="s">
        <v>8</v>
      </c>
      <c r="B10" s="26">
        <v>15610000</v>
      </c>
      <c r="C10" s="27">
        <v>206680.9</v>
      </c>
      <c r="D10" s="28">
        <f>C10/B10*100</f>
        <v>1.3240288276745675</v>
      </c>
    </row>
    <row r="11" spans="1:7">
      <c r="A11" s="25" t="s">
        <v>9</v>
      </c>
      <c r="B11" s="26">
        <v>10494701</v>
      </c>
      <c r="C11" s="22">
        <v>1319487.8</v>
      </c>
      <c r="D11" s="28">
        <f>C11/B11*100</f>
        <v>12.572895597502015</v>
      </c>
      <c r="F11" s="19"/>
    </row>
    <row r="12" spans="1:7">
      <c r="A12" s="25"/>
      <c r="B12" s="21"/>
      <c r="C12" s="22"/>
      <c r="D12" s="28"/>
    </row>
    <row r="13" spans="1:7" ht="25.5">
      <c r="A13" s="16" t="s">
        <v>10</v>
      </c>
      <c r="B13" s="17">
        <f>B14</f>
        <v>4024043</v>
      </c>
      <c r="C13" s="18">
        <f>C14</f>
        <v>367573.3</v>
      </c>
      <c r="D13" s="24">
        <f>C13/B13*100</f>
        <v>9.1344277384709844</v>
      </c>
    </row>
    <row r="14" spans="1:7" ht="25.5">
      <c r="A14" s="29" t="s">
        <v>11</v>
      </c>
      <c r="B14" s="21">
        <v>4024043</v>
      </c>
      <c r="C14" s="30">
        <v>367573.3</v>
      </c>
      <c r="D14" s="28">
        <f>C14/B14*100</f>
        <v>9.1344277384709844</v>
      </c>
    </row>
    <row r="15" spans="1:7">
      <c r="A15" s="31"/>
      <c r="B15" s="21"/>
      <c r="C15" s="30"/>
      <c r="D15" s="28"/>
    </row>
    <row r="16" spans="1:7">
      <c r="A16" s="16" t="s">
        <v>12</v>
      </c>
      <c r="B16" s="17">
        <f>B17</f>
        <v>818350</v>
      </c>
      <c r="C16" s="32">
        <f>C17+C18</f>
        <v>58659.7</v>
      </c>
      <c r="D16" s="24">
        <f>C16/B16*100</f>
        <v>7.1680454573226609</v>
      </c>
    </row>
    <row r="17" spans="1:4" ht="25.5">
      <c r="A17" s="29" t="s">
        <v>13</v>
      </c>
      <c r="B17" s="26">
        <v>818350</v>
      </c>
      <c r="C17" s="30">
        <v>58659.7</v>
      </c>
      <c r="D17" s="28">
        <f>C17/B17*100</f>
        <v>7.1680454573226609</v>
      </c>
    </row>
    <row r="18" spans="1:4">
      <c r="A18" s="29" t="s">
        <v>14</v>
      </c>
      <c r="B18" s="33"/>
      <c r="C18" s="30"/>
      <c r="D18" s="28"/>
    </row>
    <row r="19" spans="1:4">
      <c r="A19" s="29"/>
      <c r="B19" s="33"/>
      <c r="C19" s="30"/>
      <c r="D19" s="28"/>
    </row>
    <row r="20" spans="1:4">
      <c r="A20" s="16" t="s">
        <v>15</v>
      </c>
      <c r="B20" s="17">
        <f>SUM(B21:B23)</f>
        <v>5989776</v>
      </c>
      <c r="C20" s="32">
        <f>SUM(C21:C23)</f>
        <v>209336.40000000002</v>
      </c>
      <c r="D20" s="17">
        <f>C20/B20*100</f>
        <v>3.4948953015939166</v>
      </c>
    </row>
    <row r="21" spans="1:4">
      <c r="A21" s="25" t="s">
        <v>16</v>
      </c>
      <c r="B21" s="21">
        <v>5000000</v>
      </c>
      <c r="C21" s="30">
        <v>118484.6</v>
      </c>
      <c r="D21" s="28">
        <f>C21/B21*100</f>
        <v>2.3696920000000001</v>
      </c>
    </row>
    <row r="22" spans="1:4">
      <c r="A22" s="25" t="s">
        <v>17</v>
      </c>
      <c r="B22" s="21">
        <v>985000</v>
      </c>
      <c r="C22" s="30">
        <v>89988.1</v>
      </c>
      <c r="D22" s="28">
        <f>C22/B22*100</f>
        <v>9.1358477157360412</v>
      </c>
    </row>
    <row r="23" spans="1:4">
      <c r="A23" s="25" t="s">
        <v>18</v>
      </c>
      <c r="B23" s="21">
        <v>4776</v>
      </c>
      <c r="C23" s="30">
        <v>863.7</v>
      </c>
      <c r="D23" s="28">
        <f>C23/B23*100</f>
        <v>18.08417085427136</v>
      </c>
    </row>
    <row r="24" spans="1:4">
      <c r="A24" s="25"/>
      <c r="B24" s="21"/>
      <c r="C24" s="30"/>
      <c r="D24" s="28"/>
    </row>
    <row r="25" spans="1:4" ht="25.5">
      <c r="A25" s="16" t="s">
        <v>19</v>
      </c>
      <c r="B25" s="17">
        <f>SUM(B26:B27)</f>
        <v>75038</v>
      </c>
      <c r="C25" s="18">
        <f>SUM(C26:C27)</f>
        <v>7244.4000000000005</v>
      </c>
      <c r="D25" s="24">
        <f>C25/B25*100</f>
        <v>9.6543084837015911</v>
      </c>
    </row>
    <row r="26" spans="1:4">
      <c r="A26" s="29" t="s">
        <v>20</v>
      </c>
      <c r="B26" s="26">
        <v>74970.100000000006</v>
      </c>
      <c r="C26" s="22">
        <v>7235.6</v>
      </c>
      <c r="D26" s="28">
        <f>C26/B26*100</f>
        <v>9.651314323977159</v>
      </c>
    </row>
    <row r="27" spans="1:4" ht="25.5">
      <c r="A27" s="25" t="s">
        <v>21</v>
      </c>
      <c r="B27" s="21">
        <v>67.900000000000006</v>
      </c>
      <c r="C27" s="22">
        <v>8.8000000000000007</v>
      </c>
      <c r="D27" s="28">
        <f>C27/B27*100</f>
        <v>12.960235640648014</v>
      </c>
    </row>
    <row r="28" spans="1:4">
      <c r="A28" s="25"/>
      <c r="B28" s="21"/>
      <c r="C28" s="22"/>
      <c r="D28" s="28"/>
    </row>
    <row r="29" spans="1:4">
      <c r="A29" s="16" t="s">
        <v>22</v>
      </c>
      <c r="B29" s="33">
        <v>85100</v>
      </c>
      <c r="C29" s="34">
        <v>23416.2</v>
      </c>
      <c r="D29" s="24">
        <f>C29/B29*100</f>
        <v>27.51609870740306</v>
      </c>
    </row>
    <row r="30" spans="1:4">
      <c r="A30" s="25"/>
      <c r="B30" s="21"/>
      <c r="C30" s="35"/>
      <c r="D30" s="28"/>
    </row>
    <row r="31" spans="1:4" ht="25.5">
      <c r="A31" s="36" t="s">
        <v>23</v>
      </c>
      <c r="B31" s="21"/>
      <c r="C31" s="37">
        <v>7.8</v>
      </c>
      <c r="D31" s="28"/>
    </row>
    <row r="32" spans="1:4">
      <c r="A32" s="25"/>
      <c r="B32" s="21"/>
      <c r="C32" s="35"/>
      <c r="D32" s="28"/>
    </row>
    <row r="33" spans="1:6" ht="25.5">
      <c r="A33" s="16" t="s">
        <v>24</v>
      </c>
      <c r="B33" s="17">
        <f>SUM(B34:B39)</f>
        <v>102450</v>
      </c>
      <c r="C33" s="32">
        <f>SUM(C34:C39)</f>
        <v>26987.3</v>
      </c>
      <c r="D33" s="17">
        <f>C33/B33*100</f>
        <v>26.341922889214249</v>
      </c>
      <c r="E33" s="38"/>
      <c r="F33" s="38"/>
    </row>
    <row r="34" spans="1:6" ht="63.75">
      <c r="A34" s="29" t="s">
        <v>25</v>
      </c>
      <c r="B34" s="26">
        <v>1800</v>
      </c>
      <c r="C34" s="22"/>
      <c r="D34" s="28">
        <f>C34/B34*100</f>
        <v>0</v>
      </c>
    </row>
    <row r="35" spans="1:6" ht="25.5">
      <c r="A35" s="29" t="s">
        <v>26</v>
      </c>
      <c r="B35" s="21"/>
      <c r="C35" s="30">
        <v>1437.1</v>
      </c>
      <c r="D35" s="39"/>
    </row>
    <row r="36" spans="1:6" ht="76.5">
      <c r="A36" s="29" t="s">
        <v>27</v>
      </c>
      <c r="B36" s="21">
        <v>97030</v>
      </c>
      <c r="C36" s="22">
        <v>25402.6</v>
      </c>
      <c r="D36" s="28">
        <f>C36/B36*100</f>
        <v>26.180150468927131</v>
      </c>
    </row>
    <row r="37" spans="1:6" ht="38.25">
      <c r="A37" s="29" t="s">
        <v>28</v>
      </c>
      <c r="B37" s="21"/>
      <c r="C37" s="22">
        <v>0.4</v>
      </c>
      <c r="D37" s="28"/>
    </row>
    <row r="38" spans="1:6" ht="25.5">
      <c r="A38" s="40" t="s">
        <v>29</v>
      </c>
      <c r="B38" s="41">
        <v>3500</v>
      </c>
      <c r="C38" s="42">
        <v>147.19999999999999</v>
      </c>
      <c r="D38" s="43">
        <f>C38/B38*100</f>
        <v>4.2057142857142855</v>
      </c>
    </row>
    <row r="39" spans="1:6" ht="76.5">
      <c r="A39" s="44" t="s">
        <v>30</v>
      </c>
      <c r="B39" s="45">
        <v>120</v>
      </c>
      <c r="C39" s="46"/>
      <c r="D39" s="47">
        <f>C39/B39*100</f>
        <v>0</v>
      </c>
    </row>
    <row r="40" spans="1:6">
      <c r="A40" s="25"/>
      <c r="B40" s="21"/>
      <c r="C40" s="22"/>
      <c r="D40" s="28"/>
    </row>
    <row r="41" spans="1:6">
      <c r="A41" s="16" t="s">
        <v>31</v>
      </c>
      <c r="B41" s="17">
        <f>SUM(B42:B44)</f>
        <v>21831.3</v>
      </c>
      <c r="C41" s="18">
        <f>SUM(C42:C44)</f>
        <v>9606.1999999999989</v>
      </c>
      <c r="D41" s="24">
        <f>C41/B41*100</f>
        <v>44.001960487923299</v>
      </c>
    </row>
    <row r="42" spans="1:6">
      <c r="A42" s="25" t="s">
        <v>32</v>
      </c>
      <c r="B42" s="21">
        <v>20130</v>
      </c>
      <c r="C42" s="22">
        <v>8679.4</v>
      </c>
      <c r="D42" s="28">
        <f>C42/B42*100</f>
        <v>43.116741182314946</v>
      </c>
    </row>
    <row r="43" spans="1:6">
      <c r="A43" s="25" t="s">
        <v>33</v>
      </c>
      <c r="B43" s="21">
        <v>1070</v>
      </c>
      <c r="C43" s="22">
        <v>300</v>
      </c>
      <c r="D43" s="28">
        <f>C43/B43*100</f>
        <v>28.037383177570092</v>
      </c>
    </row>
    <row r="44" spans="1:6">
      <c r="A44" s="25" t="s">
        <v>35</v>
      </c>
      <c r="B44" s="21">
        <v>631.29999999999995</v>
      </c>
      <c r="C44" s="22">
        <v>626.79999999999995</v>
      </c>
      <c r="D44" s="28">
        <f>C44/B44*100</f>
        <v>99.287185173451604</v>
      </c>
    </row>
    <row r="45" spans="1:6">
      <c r="A45" s="25"/>
      <c r="B45" s="21"/>
      <c r="C45" s="22"/>
      <c r="D45" s="28"/>
    </row>
    <row r="46" spans="1:6" ht="25.5">
      <c r="A46" s="16" t="s">
        <v>36</v>
      </c>
      <c r="B46" s="17">
        <f>B47+B48</f>
        <v>30</v>
      </c>
      <c r="C46" s="18">
        <f>C47+C48</f>
        <v>3245.3999999999996</v>
      </c>
      <c r="D46" s="24" t="s">
        <v>34</v>
      </c>
    </row>
    <row r="47" spans="1:6">
      <c r="A47" s="29" t="s">
        <v>37</v>
      </c>
      <c r="B47" s="26">
        <v>30</v>
      </c>
      <c r="C47" s="22">
        <v>1425.8</v>
      </c>
      <c r="D47" s="48" t="s">
        <v>34</v>
      </c>
    </row>
    <row r="48" spans="1:6">
      <c r="A48" s="29" t="s">
        <v>38</v>
      </c>
      <c r="B48" s="26"/>
      <c r="C48" s="22">
        <v>1819.6</v>
      </c>
      <c r="D48" s="48"/>
    </row>
    <row r="49" spans="1:4">
      <c r="A49" s="29"/>
      <c r="B49" s="26"/>
      <c r="C49" s="22"/>
      <c r="D49" s="28"/>
    </row>
    <row r="50" spans="1:4" ht="25.5">
      <c r="A50" s="16" t="s">
        <v>39</v>
      </c>
      <c r="B50" s="17">
        <f>SUM(B51:B52)</f>
        <v>653120</v>
      </c>
      <c r="C50" s="18">
        <f>SUM(C51:C52)</f>
        <v>46.1</v>
      </c>
      <c r="D50" s="24">
        <f>C50/B50*100</f>
        <v>7.0584272415482614E-3</v>
      </c>
    </row>
    <row r="51" spans="1:4" ht="76.5">
      <c r="A51" s="29" t="s">
        <v>40</v>
      </c>
      <c r="B51" s="26">
        <v>653020</v>
      </c>
      <c r="C51" s="22">
        <v>45.7</v>
      </c>
      <c r="D51" s="48">
        <f>C51/B51*100</f>
        <v>6.9982542648004669E-3</v>
      </c>
    </row>
    <row r="52" spans="1:4" ht="25.5">
      <c r="A52" s="29" t="s">
        <v>41</v>
      </c>
      <c r="B52" s="26">
        <v>100</v>
      </c>
      <c r="C52" s="22">
        <v>0.4</v>
      </c>
      <c r="D52" s="48">
        <f>C52/B52*100</f>
        <v>0.4</v>
      </c>
    </row>
    <row r="53" spans="1:4">
      <c r="A53" s="16"/>
      <c r="B53" s="33"/>
      <c r="C53" s="34"/>
      <c r="D53" s="28"/>
    </row>
    <row r="54" spans="1:4">
      <c r="A54" s="16" t="s">
        <v>42</v>
      </c>
      <c r="B54" s="17">
        <f>B55+B56</f>
        <v>545.20000000000005</v>
      </c>
      <c r="C54" s="18">
        <f>C55+C56</f>
        <v>6.1</v>
      </c>
      <c r="D54" s="24">
        <f>C54/B54*100</f>
        <v>1.118855465884079</v>
      </c>
    </row>
    <row r="55" spans="1:4" ht="38.25">
      <c r="A55" s="29" t="s">
        <v>43</v>
      </c>
      <c r="B55" s="26">
        <v>109.2</v>
      </c>
      <c r="C55" s="30">
        <v>6.1</v>
      </c>
      <c r="D55" s="28">
        <f>C55/B55*100</f>
        <v>5.5860805860805858</v>
      </c>
    </row>
    <row r="56" spans="1:4" ht="51">
      <c r="A56" s="29" t="s">
        <v>44</v>
      </c>
      <c r="B56" s="26">
        <v>436</v>
      </c>
      <c r="C56" s="22">
        <v>0</v>
      </c>
      <c r="D56" s="28">
        <f>C56/B56*100</f>
        <v>0</v>
      </c>
    </row>
    <row r="57" spans="1:4">
      <c r="A57" s="29"/>
      <c r="B57" s="26"/>
      <c r="C57" s="22"/>
      <c r="D57" s="28"/>
    </row>
    <row r="58" spans="1:4">
      <c r="A58" s="16" t="s">
        <v>45</v>
      </c>
      <c r="B58" s="33">
        <v>302900</v>
      </c>
      <c r="C58" s="34">
        <v>46879.4</v>
      </c>
      <c r="D58" s="24">
        <f>C58/B58*100</f>
        <v>15.476857048530867</v>
      </c>
    </row>
    <row r="59" spans="1:4">
      <c r="A59" s="29"/>
      <c r="B59" s="33"/>
      <c r="C59" s="22"/>
      <c r="D59" s="28"/>
    </row>
    <row r="60" spans="1:4">
      <c r="A60" s="16" t="s">
        <v>46</v>
      </c>
      <c r="B60" s="33"/>
      <c r="C60" s="34">
        <v>231.8</v>
      </c>
      <c r="D60" s="49"/>
    </row>
    <row r="61" spans="1:4">
      <c r="A61" s="16"/>
      <c r="B61" s="33"/>
      <c r="C61" s="22"/>
      <c r="D61" s="28"/>
    </row>
    <row r="62" spans="1:4">
      <c r="A62" s="16" t="s">
        <v>47</v>
      </c>
      <c r="B62" s="17">
        <f>B66+B75+B77+B73+B64</f>
        <v>4944523.3</v>
      </c>
      <c r="C62" s="18">
        <f>C66+C73+C75+C77</f>
        <v>531002.69999999995</v>
      </c>
      <c r="D62" s="24">
        <f>C62/B62*100</f>
        <v>10.739209177151617</v>
      </c>
    </row>
    <row r="63" spans="1:4">
      <c r="A63" s="50" t="s">
        <v>6</v>
      </c>
      <c r="B63" s="17"/>
      <c r="C63" s="18"/>
      <c r="D63" s="17"/>
    </row>
    <row r="64" spans="1:4">
      <c r="A64" s="16" t="s">
        <v>48</v>
      </c>
      <c r="B64" s="33"/>
      <c r="C64" s="34"/>
      <c r="D64" s="33"/>
    </row>
    <row r="65" spans="1:4">
      <c r="A65" s="16"/>
      <c r="B65" s="33"/>
      <c r="C65" s="34"/>
      <c r="D65" s="33"/>
    </row>
    <row r="66" spans="1:4" ht="25.5">
      <c r="A66" s="16" t="s">
        <v>49</v>
      </c>
      <c r="B66" s="17">
        <f>SUM(B67:B71)</f>
        <v>4944523.3</v>
      </c>
      <c r="C66" s="18">
        <f>SUM(C67:C71)</f>
        <v>691219.29999999993</v>
      </c>
      <c r="D66" s="17">
        <f>C66/B66*100</f>
        <v>13.979493230419198</v>
      </c>
    </row>
    <row r="67" spans="1:4" ht="25.5">
      <c r="A67" s="51" t="s">
        <v>50</v>
      </c>
      <c r="B67" s="26">
        <v>1271885.5</v>
      </c>
      <c r="C67" s="22">
        <v>289166</v>
      </c>
      <c r="D67" s="28">
        <f>C67/B67*100</f>
        <v>22.735222628137517</v>
      </c>
    </row>
    <row r="68" spans="1:4" ht="25.5">
      <c r="A68" s="29" t="s">
        <v>51</v>
      </c>
      <c r="B68" s="26">
        <v>845051.5</v>
      </c>
      <c r="C68" s="22">
        <v>61531.3</v>
      </c>
      <c r="D68" s="28">
        <f>C68/B68*100</f>
        <v>7.2813668752732816</v>
      </c>
    </row>
    <row r="69" spans="1:4" ht="25.5">
      <c r="A69" s="29" t="s">
        <v>52</v>
      </c>
      <c r="B69" s="26">
        <v>2657696.5</v>
      </c>
      <c r="C69" s="22">
        <v>339442.6</v>
      </c>
      <c r="D69" s="28">
        <f>C69/B69*100</f>
        <v>12.772060316142191</v>
      </c>
    </row>
    <row r="70" spans="1:4">
      <c r="A70" s="29" t="s">
        <v>53</v>
      </c>
      <c r="B70" s="26">
        <v>169889.8</v>
      </c>
      <c r="C70" s="22">
        <v>1079.4000000000001</v>
      </c>
      <c r="D70" s="28">
        <f>C70/B70*100</f>
        <v>0.63535303473192628</v>
      </c>
    </row>
    <row r="71" spans="1:4" ht="25.5">
      <c r="A71" s="29" t="s">
        <v>54</v>
      </c>
      <c r="B71" s="26"/>
      <c r="C71" s="22"/>
      <c r="D71" s="28"/>
    </row>
    <row r="72" spans="1:4">
      <c r="A72" s="29"/>
      <c r="B72" s="26"/>
      <c r="C72" s="22"/>
      <c r="D72" s="28"/>
    </row>
    <row r="73" spans="1:4" ht="25.5">
      <c r="A73" s="16" t="s">
        <v>55</v>
      </c>
      <c r="B73" s="33"/>
      <c r="C73" s="34"/>
      <c r="D73" s="17"/>
    </row>
    <row r="74" spans="1:4">
      <c r="A74" s="40"/>
      <c r="B74" s="52"/>
      <c r="C74" s="42"/>
      <c r="D74" s="43"/>
    </row>
    <row r="75" spans="1:4" ht="76.5">
      <c r="A75" s="53" t="s">
        <v>56</v>
      </c>
      <c r="B75" s="54"/>
      <c r="C75" s="55">
        <v>87287</v>
      </c>
      <c r="D75" s="56"/>
    </row>
    <row r="76" spans="1:4">
      <c r="A76" s="16"/>
      <c r="B76" s="26"/>
      <c r="C76" s="22"/>
      <c r="D76" s="28"/>
    </row>
    <row r="77" spans="1:4" ht="38.25">
      <c r="A77" s="16" t="s">
        <v>57</v>
      </c>
      <c r="B77" s="33"/>
      <c r="C77" s="57">
        <v>-247503.6</v>
      </c>
      <c r="D77" s="24"/>
    </row>
    <row r="78" spans="1:4">
      <c r="A78" s="29"/>
      <c r="B78" s="26"/>
      <c r="C78" s="22"/>
      <c r="D78" s="28"/>
    </row>
    <row r="79" spans="1:4">
      <c r="A79" s="58" t="s">
        <v>58</v>
      </c>
      <c r="B79" s="17">
        <f>B7+B62</f>
        <v>43122407.799999997</v>
      </c>
      <c r="C79" s="18">
        <f>C7+C62</f>
        <v>2810411.5</v>
      </c>
      <c r="D79" s="17">
        <f>C79/B79*100</f>
        <v>6.5172879794527612</v>
      </c>
    </row>
    <row r="80" spans="1:4">
      <c r="A80" s="59"/>
      <c r="B80" s="33"/>
      <c r="C80" s="22"/>
      <c r="D80" s="28"/>
    </row>
    <row r="81" spans="1:4">
      <c r="A81" s="16" t="s">
        <v>59</v>
      </c>
      <c r="B81" s="17">
        <f>B79-B122</f>
        <v>-2757771</v>
      </c>
      <c r="C81" s="18">
        <f>C79-C122</f>
        <v>-3002755.5999999996</v>
      </c>
      <c r="D81" s="28"/>
    </row>
    <row r="82" spans="1:4">
      <c r="A82" s="59"/>
      <c r="B82" s="26"/>
      <c r="C82" s="22"/>
      <c r="D82" s="28"/>
    </row>
    <row r="83" spans="1:4">
      <c r="A83" s="16" t="s">
        <v>60</v>
      </c>
      <c r="B83" s="33"/>
      <c r="C83" s="22"/>
      <c r="D83" s="28"/>
    </row>
    <row r="84" spans="1:4">
      <c r="A84" s="59"/>
      <c r="B84" s="60"/>
      <c r="C84" s="30"/>
      <c r="D84" s="28"/>
    </row>
    <row r="85" spans="1:4">
      <c r="A85" s="29" t="s">
        <v>61</v>
      </c>
      <c r="B85" s="61">
        <v>2490858.4</v>
      </c>
      <c r="C85" s="62">
        <v>203931.2</v>
      </c>
      <c r="D85" s="28">
        <f>C85/B85*100</f>
        <v>8.187185590316977</v>
      </c>
    </row>
    <row r="86" spans="1:4">
      <c r="A86" s="29"/>
      <c r="B86" s="61"/>
      <c r="C86" s="62"/>
      <c r="D86" s="28"/>
    </row>
    <row r="87" spans="1:4">
      <c r="A87" s="29" t="s">
        <v>62</v>
      </c>
      <c r="B87" s="61">
        <v>24922</v>
      </c>
      <c r="C87" s="62">
        <v>10439.700000000001</v>
      </c>
      <c r="D87" s="28">
        <f>C87/B87*100</f>
        <v>41.889495225102323</v>
      </c>
    </row>
    <row r="88" spans="1:4">
      <c r="A88" s="29"/>
      <c r="B88" s="61"/>
      <c r="C88" s="62"/>
      <c r="D88" s="28"/>
    </row>
    <row r="89" spans="1:4" ht="25.5">
      <c r="A89" s="29" t="s">
        <v>63</v>
      </c>
      <c r="B89" s="61">
        <v>585919</v>
      </c>
      <c r="C89" s="62">
        <v>86482.7</v>
      </c>
      <c r="D89" s="28">
        <f>C89/B89*100</f>
        <v>14.76018016142163</v>
      </c>
    </row>
    <row r="90" spans="1:4">
      <c r="A90" s="29"/>
      <c r="B90" s="61"/>
      <c r="C90" s="62"/>
      <c r="D90" s="28"/>
    </row>
    <row r="91" spans="1:4">
      <c r="A91" s="29" t="s">
        <v>64</v>
      </c>
      <c r="B91" s="61">
        <v>8349409.5</v>
      </c>
      <c r="C91" s="30">
        <v>500981.6</v>
      </c>
      <c r="D91" s="28">
        <f>C91/B91*100</f>
        <v>6.0002039665200266</v>
      </c>
    </row>
    <row r="92" spans="1:4" hidden="1">
      <c r="A92" s="29" t="s">
        <v>88</v>
      </c>
      <c r="B92" s="61"/>
      <c r="C92" s="63"/>
      <c r="D92" s="28"/>
    </row>
    <row r="93" spans="1:4" hidden="1">
      <c r="A93" s="29" t="s">
        <v>65</v>
      </c>
      <c r="B93" s="79">
        <v>309177.8</v>
      </c>
      <c r="C93" s="80">
        <v>31578.1</v>
      </c>
      <c r="D93" s="28">
        <f t="shared" ref="D93:D100" si="0">C93/B93*100</f>
        <v>10.213572902064765</v>
      </c>
    </row>
    <row r="94" spans="1:4" hidden="1">
      <c r="A94" s="29" t="s">
        <v>66</v>
      </c>
      <c r="B94" s="79">
        <v>4509.1000000000004</v>
      </c>
      <c r="C94" s="80"/>
      <c r="D94" s="28">
        <f t="shared" si="0"/>
        <v>0</v>
      </c>
    </row>
    <row r="95" spans="1:4" hidden="1">
      <c r="A95" s="29" t="s">
        <v>67</v>
      </c>
      <c r="B95" s="79">
        <v>2020700.7</v>
      </c>
      <c r="C95" s="80">
        <v>100240.2</v>
      </c>
      <c r="D95" s="28">
        <f t="shared" si="0"/>
        <v>4.9606653771139886</v>
      </c>
    </row>
    <row r="96" spans="1:4" hidden="1">
      <c r="A96" s="29" t="s">
        <v>68</v>
      </c>
      <c r="B96" s="79">
        <v>111381.3</v>
      </c>
      <c r="C96" s="80">
        <v>4002.1</v>
      </c>
      <c r="D96" s="28">
        <f t="shared" si="0"/>
        <v>3.5931525309903907</v>
      </c>
    </row>
    <row r="97" spans="1:4" hidden="1">
      <c r="A97" s="29" t="s">
        <v>69</v>
      </c>
      <c r="B97" s="79">
        <v>388904.2</v>
      </c>
      <c r="C97" s="80">
        <v>33403.4</v>
      </c>
      <c r="D97" s="28">
        <f t="shared" si="0"/>
        <v>8.5891075488513628</v>
      </c>
    </row>
    <row r="98" spans="1:4" hidden="1">
      <c r="A98" s="29" t="s">
        <v>70</v>
      </c>
      <c r="B98" s="79">
        <v>563906.19999999995</v>
      </c>
      <c r="C98" s="80">
        <v>46322.3</v>
      </c>
      <c r="D98" s="28">
        <f t="shared" si="0"/>
        <v>8.2145399358971414</v>
      </c>
    </row>
    <row r="99" spans="1:4" hidden="1">
      <c r="A99" s="29" t="s">
        <v>71</v>
      </c>
      <c r="B99" s="79">
        <v>3810061.8</v>
      </c>
      <c r="C99" s="80">
        <v>257715.8</v>
      </c>
      <c r="D99" s="28">
        <f t="shared" si="0"/>
        <v>6.7640845090754169</v>
      </c>
    </row>
    <row r="100" spans="1:4" hidden="1">
      <c r="A100" s="29" t="s">
        <v>72</v>
      </c>
      <c r="B100" s="79">
        <v>1140768.3999999999</v>
      </c>
      <c r="C100" s="80">
        <v>27719.7</v>
      </c>
      <c r="D100" s="28">
        <f t="shared" si="0"/>
        <v>2.4299147837545294</v>
      </c>
    </row>
    <row r="101" spans="1:4">
      <c r="A101" s="29"/>
      <c r="B101" s="61"/>
      <c r="C101" s="63"/>
      <c r="D101" s="28"/>
    </row>
    <row r="102" spans="1:4">
      <c r="A102" s="29" t="s">
        <v>73</v>
      </c>
      <c r="B102" s="61">
        <v>774628.2</v>
      </c>
      <c r="C102" s="62">
        <v>27907.200000000001</v>
      </c>
      <c r="D102" s="28">
        <f>C102/B102*100</f>
        <v>3.6026573780815108</v>
      </c>
    </row>
    <row r="103" spans="1:4">
      <c r="A103" s="29"/>
      <c r="B103" s="61"/>
      <c r="C103" s="64"/>
      <c r="D103" s="28"/>
    </row>
    <row r="104" spans="1:4">
      <c r="A104" s="29" t="s">
        <v>74</v>
      </c>
      <c r="B104" s="61">
        <v>110136.2</v>
      </c>
      <c r="C104" s="62">
        <v>5882.7</v>
      </c>
      <c r="D104" s="28">
        <f>C104/B104*100</f>
        <v>5.341295595816816</v>
      </c>
    </row>
    <row r="105" spans="1:4">
      <c r="A105" s="29"/>
      <c r="B105" s="61"/>
      <c r="C105" s="62"/>
      <c r="D105" s="28"/>
    </row>
    <row r="106" spans="1:4">
      <c r="A106" s="29" t="s">
        <v>75</v>
      </c>
      <c r="B106" s="61">
        <v>10566647.699999999</v>
      </c>
      <c r="C106" s="62">
        <v>1620535.1</v>
      </c>
      <c r="D106" s="28">
        <f>C106/B106*100</f>
        <v>15.33632184973859</v>
      </c>
    </row>
    <row r="107" spans="1:4">
      <c r="A107" s="29"/>
      <c r="B107" s="61"/>
      <c r="C107" s="65"/>
      <c r="D107" s="28"/>
    </row>
    <row r="108" spans="1:4">
      <c r="A108" s="29" t="s">
        <v>76</v>
      </c>
      <c r="B108" s="61">
        <v>824840</v>
      </c>
      <c r="C108" s="65">
        <v>95250.1</v>
      </c>
      <c r="D108" s="28">
        <f>C108/B108*100</f>
        <v>11.547706221812716</v>
      </c>
    </row>
    <row r="109" spans="1:4">
      <c r="A109" s="29"/>
      <c r="B109" s="61"/>
      <c r="C109" s="65"/>
      <c r="D109" s="28"/>
    </row>
    <row r="110" spans="1:4">
      <c r="A110" s="29" t="s">
        <v>77</v>
      </c>
      <c r="B110" s="61">
        <v>8415269.9000000004</v>
      </c>
      <c r="C110" s="66">
        <v>1104736.7</v>
      </c>
      <c r="D110" s="28">
        <f>C110/B110*100</f>
        <v>13.127763139242866</v>
      </c>
    </row>
    <row r="111" spans="1:4">
      <c r="A111" s="16"/>
      <c r="B111" s="61"/>
      <c r="C111" s="66"/>
      <c r="D111" s="28"/>
    </row>
    <row r="112" spans="1:4">
      <c r="A112" s="29" t="s">
        <v>78</v>
      </c>
      <c r="B112" s="61">
        <v>8406900.4000000004</v>
      </c>
      <c r="C112" s="66">
        <v>1333193.2</v>
      </c>
      <c r="D112" s="28">
        <f>C112/B112*100</f>
        <v>15.858320386429222</v>
      </c>
    </row>
    <row r="113" spans="1:4">
      <c r="A113" s="16"/>
      <c r="B113" s="61"/>
      <c r="C113" s="66"/>
      <c r="D113" s="28"/>
    </row>
    <row r="114" spans="1:4">
      <c r="A114" s="29" t="s">
        <v>79</v>
      </c>
      <c r="B114" s="61">
        <v>1009214.1</v>
      </c>
      <c r="C114" s="66">
        <v>29944.3</v>
      </c>
      <c r="D114" s="28">
        <f>C114/B114*100</f>
        <v>2.9670909274850601</v>
      </c>
    </row>
    <row r="115" spans="1:4">
      <c r="A115" s="29"/>
      <c r="B115" s="61"/>
      <c r="C115" s="66"/>
      <c r="D115" s="28"/>
    </row>
    <row r="116" spans="1:4">
      <c r="A116" s="29" t="s">
        <v>80</v>
      </c>
      <c r="B116" s="61">
        <v>205167.1</v>
      </c>
      <c r="C116" s="66">
        <v>22141.599999999999</v>
      </c>
      <c r="D116" s="28">
        <f>C116/B116*100</f>
        <v>10.791983704989736</v>
      </c>
    </row>
    <row r="117" spans="1:4">
      <c r="A117" s="29"/>
      <c r="B117" s="61"/>
      <c r="C117" s="66"/>
      <c r="D117" s="28"/>
    </row>
    <row r="118" spans="1:4">
      <c r="A118" s="29" t="s">
        <v>81</v>
      </c>
      <c r="B118" s="61">
        <v>2250000</v>
      </c>
      <c r="C118" s="66">
        <v>181107.5</v>
      </c>
      <c r="D118" s="28">
        <f>C118/B118*100</f>
        <v>8.0492222222222232</v>
      </c>
    </row>
    <row r="119" spans="1:4">
      <c r="A119" s="29"/>
      <c r="B119" s="61"/>
      <c r="C119" s="66"/>
      <c r="D119" s="28"/>
    </row>
    <row r="120" spans="1:4" ht="25.5">
      <c r="A120" s="29" t="s">
        <v>82</v>
      </c>
      <c r="B120" s="61">
        <v>1866266.3</v>
      </c>
      <c r="C120" s="30">
        <v>590633.5</v>
      </c>
      <c r="D120" s="28">
        <f>C120/B120*100</f>
        <v>31.647868259744065</v>
      </c>
    </row>
    <row r="121" spans="1:4">
      <c r="A121" s="29"/>
      <c r="B121" s="67"/>
      <c r="C121" s="68"/>
      <c r="D121" s="28"/>
    </row>
    <row r="122" spans="1:4">
      <c r="A122" s="69" t="s">
        <v>83</v>
      </c>
      <c r="B122" s="70">
        <f>B85+B87+B89+B91+B102+B104+B106+B108+B110+B112+B114+B116+B118+B120</f>
        <v>45880178.799999997</v>
      </c>
      <c r="C122" s="71">
        <f>C85+C87+C89+C91+C102+C104+C106+C108+C110+C112+C114+C116+C118+C120</f>
        <v>5813167.0999999996</v>
      </c>
      <c r="D122" s="70">
        <f>C122/B122*100</f>
        <v>12.670323551572556</v>
      </c>
    </row>
    <row r="123" spans="1:4">
      <c r="B123" s="73"/>
      <c r="C123" s="73"/>
      <c r="D123" s="74"/>
    </row>
    <row r="124" spans="1:4">
      <c r="B124" s="73"/>
      <c r="C124" s="73"/>
      <c r="D124" s="74"/>
    </row>
    <row r="125" spans="1:4">
      <c r="B125" s="73"/>
      <c r="C125" s="73"/>
      <c r="D125" s="74"/>
    </row>
    <row r="126" spans="1:4">
      <c r="B126" s="73"/>
      <c r="C126" s="73"/>
      <c r="D126" s="74"/>
    </row>
    <row r="127" spans="1:4" ht="25.5">
      <c r="A127" s="75" t="s">
        <v>84</v>
      </c>
      <c r="B127" s="76"/>
      <c r="C127" s="130" t="s">
        <v>85</v>
      </c>
      <c r="D127" s="130"/>
    </row>
    <row r="128" spans="1:4">
      <c r="A128" s="77"/>
      <c r="B128" s="78"/>
      <c r="C128" s="73"/>
      <c r="D128" s="74"/>
    </row>
    <row r="129" spans="2:4">
      <c r="B129" s="73"/>
      <c r="C129" s="73"/>
      <c r="D129" s="74"/>
    </row>
    <row r="130" spans="2:4">
      <c r="B130" s="73"/>
      <c r="C130" s="73"/>
      <c r="D130" s="74"/>
    </row>
    <row r="131" spans="2:4">
      <c r="B131" s="73"/>
      <c r="C131" s="73"/>
      <c r="D131" s="74"/>
    </row>
    <row r="132" spans="2:4">
      <c r="B132" s="73"/>
      <c r="C132" s="73"/>
      <c r="D132" s="74"/>
    </row>
    <row r="133" spans="2:4">
      <c r="B133" s="73"/>
      <c r="C133" s="73"/>
      <c r="D133" s="74"/>
    </row>
    <row r="134" spans="2:4">
      <c r="B134" s="73"/>
      <c r="C134" s="73"/>
      <c r="D134" s="74"/>
    </row>
    <row r="135" spans="2:4">
      <c r="B135" s="73"/>
      <c r="C135" s="73"/>
      <c r="D135" s="74"/>
    </row>
    <row r="136" spans="2:4">
      <c r="B136" s="73"/>
      <c r="C136" s="73"/>
      <c r="D136" s="74"/>
    </row>
    <row r="137" spans="2:4">
      <c r="B137" s="73"/>
      <c r="C137" s="73"/>
      <c r="D137" s="74"/>
    </row>
    <row r="138" spans="2:4">
      <c r="B138" s="73"/>
      <c r="C138" s="73"/>
      <c r="D138" s="74"/>
    </row>
    <row r="139" spans="2:4">
      <c r="B139" s="73"/>
      <c r="C139" s="73"/>
      <c r="D139" s="74"/>
    </row>
    <row r="140" spans="2:4">
      <c r="B140" s="73"/>
      <c r="C140" s="73"/>
      <c r="D140" s="74"/>
    </row>
    <row r="141" spans="2:4">
      <c r="B141" s="73"/>
      <c r="C141" s="73"/>
      <c r="D141" s="74"/>
    </row>
    <row r="142" spans="2:4">
      <c r="B142" s="73"/>
      <c r="C142" s="73"/>
      <c r="D142" s="74"/>
    </row>
    <row r="143" spans="2:4">
      <c r="B143" s="73"/>
      <c r="C143" s="73"/>
      <c r="D143" s="74"/>
    </row>
    <row r="144" spans="2:4">
      <c r="B144" s="73"/>
      <c r="C144" s="73"/>
      <c r="D144" s="74"/>
    </row>
    <row r="145" spans="2:4">
      <c r="B145" s="73"/>
      <c r="C145" s="73"/>
      <c r="D145" s="74"/>
    </row>
    <row r="146" spans="2:4">
      <c r="B146" s="73"/>
      <c r="C146" s="73"/>
      <c r="D146" s="74"/>
    </row>
    <row r="147" spans="2:4">
      <c r="B147" s="73"/>
      <c r="C147" s="73"/>
      <c r="D147" s="74"/>
    </row>
    <row r="148" spans="2:4">
      <c r="B148" s="73"/>
      <c r="C148" s="73"/>
      <c r="D148" s="74"/>
    </row>
    <row r="149" spans="2:4">
      <c r="B149" s="73"/>
      <c r="C149" s="73"/>
      <c r="D149" s="74"/>
    </row>
    <row r="150" spans="2:4">
      <c r="B150" s="73"/>
      <c r="C150" s="73"/>
      <c r="D150" s="74"/>
    </row>
    <row r="151" spans="2:4">
      <c r="B151" s="73"/>
      <c r="C151" s="73"/>
      <c r="D151" s="74"/>
    </row>
    <row r="152" spans="2:4">
      <c r="B152" s="73"/>
      <c r="C152" s="73"/>
      <c r="D152" s="74"/>
    </row>
    <row r="153" spans="2:4">
      <c r="B153" s="73"/>
      <c r="C153" s="73"/>
      <c r="D153" s="74"/>
    </row>
    <row r="154" spans="2:4">
      <c r="B154" s="73"/>
      <c r="C154" s="73"/>
      <c r="D154" s="74"/>
    </row>
    <row r="155" spans="2:4">
      <c r="B155" s="73"/>
      <c r="C155" s="73"/>
      <c r="D155" s="74"/>
    </row>
    <row r="156" spans="2:4">
      <c r="B156" s="73"/>
      <c r="C156" s="73"/>
      <c r="D156" s="74"/>
    </row>
    <row r="157" spans="2:4">
      <c r="B157" s="73"/>
      <c r="C157" s="73"/>
      <c r="D157" s="74"/>
    </row>
    <row r="158" spans="2:4">
      <c r="B158" s="73"/>
      <c r="C158" s="73"/>
      <c r="D158" s="74"/>
    </row>
    <row r="159" spans="2:4">
      <c r="B159" s="73"/>
      <c r="C159" s="73"/>
      <c r="D159" s="74"/>
    </row>
    <row r="160" spans="2:4">
      <c r="B160" s="73"/>
      <c r="C160" s="73"/>
      <c r="D160" s="74"/>
    </row>
    <row r="161" spans="2:4">
      <c r="B161" s="73"/>
      <c r="C161" s="73"/>
      <c r="D161" s="74"/>
    </row>
    <row r="162" spans="2:4">
      <c r="B162" s="73"/>
      <c r="C162" s="73"/>
      <c r="D162" s="74"/>
    </row>
    <row r="163" spans="2:4">
      <c r="B163" s="73"/>
      <c r="C163" s="73"/>
      <c r="D163" s="74"/>
    </row>
    <row r="164" spans="2:4">
      <c r="B164" s="73"/>
      <c r="C164" s="73"/>
      <c r="D164" s="74"/>
    </row>
    <row r="165" spans="2:4">
      <c r="B165" s="73"/>
      <c r="C165" s="73"/>
      <c r="D165" s="74"/>
    </row>
    <row r="166" spans="2:4">
      <c r="B166" s="73"/>
      <c r="C166" s="73"/>
      <c r="D166" s="74"/>
    </row>
    <row r="167" spans="2:4">
      <c r="B167" s="73"/>
      <c r="C167" s="73"/>
      <c r="D167" s="74"/>
    </row>
    <row r="168" spans="2:4">
      <c r="B168" s="73"/>
      <c r="C168" s="73"/>
      <c r="D168" s="74"/>
    </row>
    <row r="169" spans="2:4">
      <c r="B169" s="73"/>
      <c r="C169" s="73"/>
      <c r="D169" s="74"/>
    </row>
    <row r="170" spans="2:4">
      <c r="B170" s="73"/>
      <c r="C170" s="73"/>
      <c r="D170" s="74"/>
    </row>
    <row r="171" spans="2:4">
      <c r="B171" s="73"/>
      <c r="C171" s="73"/>
      <c r="D171" s="74"/>
    </row>
    <row r="172" spans="2:4">
      <c r="B172" s="73"/>
      <c r="C172" s="73"/>
      <c r="D172" s="74"/>
    </row>
    <row r="173" spans="2:4">
      <c r="B173" s="73"/>
      <c r="C173" s="73"/>
      <c r="D173" s="74"/>
    </row>
    <row r="174" spans="2:4">
      <c r="B174" s="73"/>
      <c r="C174" s="73"/>
      <c r="D174" s="74"/>
    </row>
    <row r="175" spans="2:4">
      <c r="B175" s="73"/>
      <c r="C175" s="73"/>
      <c r="D175" s="74"/>
    </row>
    <row r="176" spans="2:4">
      <c r="B176" s="73"/>
      <c r="C176" s="73"/>
      <c r="D176" s="74"/>
    </row>
    <row r="177" spans="2:4">
      <c r="B177" s="73"/>
      <c r="C177" s="73"/>
      <c r="D177" s="74"/>
    </row>
    <row r="178" spans="2:4">
      <c r="B178" s="73"/>
      <c r="C178" s="73"/>
      <c r="D178" s="74"/>
    </row>
    <row r="179" spans="2:4">
      <c r="B179" s="73"/>
      <c r="C179" s="73"/>
      <c r="D179" s="74"/>
    </row>
    <row r="180" spans="2:4">
      <c r="B180" s="73"/>
      <c r="C180" s="73"/>
      <c r="D180" s="74"/>
    </row>
    <row r="181" spans="2:4">
      <c r="B181" s="73"/>
      <c r="C181" s="73"/>
      <c r="D181" s="74"/>
    </row>
    <row r="182" spans="2:4">
      <c r="B182" s="73"/>
      <c r="C182" s="73"/>
      <c r="D182" s="74"/>
    </row>
    <row r="183" spans="2:4">
      <c r="B183" s="73"/>
      <c r="C183" s="73"/>
      <c r="D183" s="74"/>
    </row>
    <row r="184" spans="2:4">
      <c r="B184" s="73"/>
      <c r="C184" s="73"/>
      <c r="D184" s="74"/>
    </row>
    <row r="185" spans="2:4">
      <c r="B185" s="73"/>
      <c r="C185" s="73"/>
      <c r="D185" s="74"/>
    </row>
    <row r="186" spans="2:4">
      <c r="B186" s="73"/>
      <c r="C186" s="73"/>
      <c r="D186" s="74"/>
    </row>
    <row r="187" spans="2:4">
      <c r="B187" s="73"/>
      <c r="C187" s="73"/>
      <c r="D187" s="74"/>
    </row>
    <row r="188" spans="2:4">
      <c r="B188" s="73"/>
      <c r="C188" s="73"/>
      <c r="D188" s="74"/>
    </row>
    <row r="189" spans="2:4">
      <c r="B189" s="73"/>
      <c r="C189" s="73"/>
      <c r="D189" s="74"/>
    </row>
    <row r="190" spans="2:4">
      <c r="B190" s="73"/>
      <c r="C190" s="73"/>
      <c r="D190" s="74"/>
    </row>
    <row r="191" spans="2:4">
      <c r="B191" s="73"/>
      <c r="C191" s="73"/>
      <c r="D191" s="74"/>
    </row>
    <row r="192" spans="2:4">
      <c r="B192" s="73"/>
      <c r="C192" s="73"/>
      <c r="D192" s="74"/>
    </row>
    <row r="193" spans="2:4">
      <c r="B193" s="73"/>
      <c r="C193" s="73"/>
      <c r="D193" s="74"/>
    </row>
    <row r="194" spans="2:4">
      <c r="B194" s="73"/>
      <c r="C194" s="73"/>
      <c r="D194" s="74"/>
    </row>
    <row r="195" spans="2:4">
      <c r="B195" s="73"/>
      <c r="C195" s="73"/>
      <c r="D195" s="74"/>
    </row>
    <row r="196" spans="2:4">
      <c r="B196" s="73"/>
      <c r="C196" s="73"/>
      <c r="D196" s="74"/>
    </row>
    <row r="197" spans="2:4">
      <c r="B197" s="73"/>
      <c r="C197" s="73"/>
      <c r="D197" s="74"/>
    </row>
    <row r="198" spans="2:4">
      <c r="B198" s="73"/>
      <c r="C198" s="73"/>
      <c r="D198" s="74"/>
    </row>
    <row r="199" spans="2:4">
      <c r="B199" s="73"/>
      <c r="C199" s="73"/>
      <c r="D199" s="74"/>
    </row>
    <row r="200" spans="2:4">
      <c r="B200" s="73"/>
      <c r="C200" s="73"/>
      <c r="D200" s="74"/>
    </row>
    <row r="201" spans="2:4">
      <c r="B201" s="73"/>
      <c r="C201" s="73"/>
      <c r="D201" s="74"/>
    </row>
    <row r="202" spans="2:4">
      <c r="B202" s="73"/>
      <c r="C202" s="73"/>
      <c r="D202" s="74"/>
    </row>
    <row r="203" spans="2:4">
      <c r="B203" s="73"/>
      <c r="C203" s="73"/>
      <c r="D203" s="74"/>
    </row>
    <row r="204" spans="2:4">
      <c r="B204" s="73"/>
      <c r="C204" s="73"/>
      <c r="D204" s="74"/>
    </row>
    <row r="205" spans="2:4">
      <c r="B205" s="73"/>
      <c r="C205" s="73"/>
      <c r="D205" s="74"/>
    </row>
    <row r="206" spans="2:4">
      <c r="B206" s="73"/>
      <c r="C206" s="73"/>
      <c r="D206" s="74"/>
    </row>
    <row r="207" spans="2:4">
      <c r="B207" s="73"/>
      <c r="C207" s="73"/>
      <c r="D207" s="74"/>
    </row>
    <row r="208" spans="2:4">
      <c r="B208" s="73"/>
      <c r="C208" s="73"/>
      <c r="D208" s="74"/>
    </row>
    <row r="209" spans="2:4">
      <c r="B209" s="73"/>
      <c r="C209" s="73"/>
      <c r="D209" s="74"/>
    </row>
    <row r="210" spans="2:4">
      <c r="B210" s="73"/>
      <c r="C210" s="73"/>
      <c r="D210" s="74"/>
    </row>
    <row r="211" spans="2:4">
      <c r="B211" s="73"/>
      <c r="C211" s="73"/>
      <c r="D211" s="74"/>
    </row>
    <row r="212" spans="2:4">
      <c r="B212" s="73"/>
      <c r="C212" s="73"/>
      <c r="D212" s="74"/>
    </row>
    <row r="213" spans="2:4">
      <c r="B213" s="73"/>
      <c r="C213" s="73"/>
      <c r="D213" s="74"/>
    </row>
    <row r="214" spans="2:4">
      <c r="B214" s="73"/>
      <c r="C214" s="73"/>
      <c r="D214" s="74"/>
    </row>
    <row r="215" spans="2:4">
      <c r="B215" s="73"/>
      <c r="C215" s="73"/>
      <c r="D215" s="74"/>
    </row>
    <row r="216" spans="2:4">
      <c r="B216" s="73"/>
      <c r="C216" s="73"/>
      <c r="D216" s="74"/>
    </row>
    <row r="217" spans="2:4">
      <c r="B217" s="73"/>
      <c r="C217" s="73"/>
      <c r="D217" s="74"/>
    </row>
    <row r="218" spans="2:4">
      <c r="B218" s="73"/>
      <c r="C218" s="73"/>
      <c r="D218" s="74"/>
    </row>
    <row r="219" spans="2:4">
      <c r="B219" s="73"/>
      <c r="C219" s="73"/>
      <c r="D219" s="74"/>
    </row>
    <row r="220" spans="2:4">
      <c r="B220" s="73"/>
      <c r="C220" s="73"/>
      <c r="D220" s="74"/>
    </row>
    <row r="221" spans="2:4">
      <c r="B221" s="73"/>
      <c r="C221" s="73"/>
      <c r="D221" s="74"/>
    </row>
    <row r="222" spans="2:4">
      <c r="B222" s="73"/>
      <c r="C222" s="73"/>
      <c r="D222" s="74"/>
    </row>
    <row r="223" spans="2:4">
      <c r="B223" s="73"/>
      <c r="C223" s="73"/>
      <c r="D223" s="74"/>
    </row>
    <row r="224" spans="2:4">
      <c r="B224" s="73"/>
      <c r="C224" s="73"/>
      <c r="D224" s="74"/>
    </row>
    <row r="225" spans="2:4">
      <c r="B225" s="73"/>
      <c r="C225" s="73"/>
      <c r="D225" s="74"/>
    </row>
    <row r="226" spans="2:4">
      <c r="B226" s="73"/>
      <c r="C226" s="73"/>
      <c r="D226" s="74"/>
    </row>
    <row r="227" spans="2:4">
      <c r="B227" s="73"/>
      <c r="C227" s="73"/>
      <c r="D227" s="74"/>
    </row>
    <row r="228" spans="2:4">
      <c r="B228" s="73"/>
      <c r="C228" s="73"/>
      <c r="D228" s="74"/>
    </row>
    <row r="229" spans="2:4">
      <c r="B229" s="73"/>
      <c r="C229" s="73"/>
      <c r="D229" s="74"/>
    </row>
    <row r="230" spans="2:4">
      <c r="B230" s="73"/>
      <c r="C230" s="73"/>
      <c r="D230" s="74"/>
    </row>
    <row r="231" spans="2:4">
      <c r="B231" s="73"/>
      <c r="C231" s="73"/>
      <c r="D231" s="74"/>
    </row>
    <row r="232" spans="2:4">
      <c r="B232" s="73"/>
      <c r="C232" s="73"/>
      <c r="D232" s="74"/>
    </row>
    <row r="233" spans="2:4">
      <c r="B233" s="73"/>
      <c r="C233" s="73"/>
      <c r="D233" s="74"/>
    </row>
    <row r="234" spans="2:4">
      <c r="B234" s="73"/>
      <c r="C234" s="73"/>
      <c r="D234" s="74"/>
    </row>
    <row r="235" spans="2:4">
      <c r="B235" s="73"/>
      <c r="C235" s="73"/>
      <c r="D235" s="74"/>
    </row>
    <row r="236" spans="2:4">
      <c r="B236" s="73"/>
      <c r="C236" s="73"/>
      <c r="D236" s="74"/>
    </row>
    <row r="237" spans="2:4">
      <c r="B237" s="73"/>
      <c r="C237" s="73"/>
      <c r="D237" s="74"/>
    </row>
    <row r="238" spans="2:4">
      <c r="B238" s="73"/>
      <c r="C238" s="73"/>
      <c r="D238" s="74"/>
    </row>
    <row r="239" spans="2:4">
      <c r="B239" s="73"/>
      <c r="C239" s="73"/>
      <c r="D239" s="74"/>
    </row>
    <row r="240" spans="2:4">
      <c r="B240" s="73"/>
      <c r="C240" s="73"/>
      <c r="D240" s="74"/>
    </row>
    <row r="241" spans="2:4">
      <c r="B241" s="73"/>
      <c r="C241" s="73"/>
      <c r="D241" s="74"/>
    </row>
    <row r="242" spans="2:4">
      <c r="B242" s="73"/>
      <c r="C242" s="73"/>
      <c r="D242" s="74"/>
    </row>
    <row r="243" spans="2:4">
      <c r="B243" s="73"/>
      <c r="C243" s="73"/>
      <c r="D243" s="74"/>
    </row>
    <row r="244" spans="2:4">
      <c r="B244" s="73"/>
      <c r="C244" s="73"/>
      <c r="D244" s="74"/>
    </row>
    <row r="245" spans="2:4">
      <c r="B245" s="73"/>
      <c r="C245" s="73"/>
      <c r="D245" s="74"/>
    </row>
    <row r="246" spans="2:4">
      <c r="B246" s="73"/>
      <c r="C246" s="73"/>
      <c r="D246" s="74"/>
    </row>
    <row r="247" spans="2:4">
      <c r="B247" s="73"/>
      <c r="C247" s="73"/>
      <c r="D247" s="74"/>
    </row>
    <row r="248" spans="2:4">
      <c r="B248" s="73"/>
      <c r="C248" s="73"/>
      <c r="D248" s="74"/>
    </row>
    <row r="249" spans="2:4">
      <c r="B249" s="73"/>
      <c r="C249" s="73"/>
      <c r="D249" s="74"/>
    </row>
    <row r="250" spans="2:4">
      <c r="B250" s="73"/>
      <c r="C250" s="73"/>
      <c r="D250" s="74"/>
    </row>
    <row r="251" spans="2:4">
      <c r="B251" s="73"/>
      <c r="C251" s="73"/>
      <c r="D251" s="74"/>
    </row>
    <row r="252" spans="2:4">
      <c r="B252" s="73"/>
      <c r="C252" s="73"/>
      <c r="D252" s="74"/>
    </row>
    <row r="253" spans="2:4">
      <c r="B253" s="73"/>
      <c r="C253" s="73"/>
      <c r="D253" s="74"/>
    </row>
    <row r="254" spans="2:4">
      <c r="B254" s="73"/>
      <c r="C254" s="73"/>
      <c r="D254" s="74"/>
    </row>
    <row r="255" spans="2:4">
      <c r="B255" s="73"/>
      <c r="C255" s="73"/>
      <c r="D255" s="74"/>
    </row>
    <row r="256" spans="2:4">
      <c r="B256" s="73"/>
      <c r="C256" s="73"/>
      <c r="D256" s="74"/>
    </row>
    <row r="257" spans="2:4">
      <c r="B257" s="73"/>
      <c r="C257" s="73"/>
      <c r="D257" s="74"/>
    </row>
    <row r="258" spans="2:4">
      <c r="B258" s="73"/>
      <c r="C258" s="73"/>
      <c r="D258" s="74"/>
    </row>
    <row r="259" spans="2:4">
      <c r="B259" s="73"/>
      <c r="C259" s="73"/>
      <c r="D259" s="74"/>
    </row>
    <row r="260" spans="2:4">
      <c r="B260" s="73"/>
      <c r="C260" s="73"/>
      <c r="D260" s="74"/>
    </row>
    <row r="261" spans="2:4">
      <c r="B261" s="73"/>
      <c r="C261" s="73"/>
      <c r="D261" s="74"/>
    </row>
    <row r="262" spans="2:4">
      <c r="B262" s="73"/>
      <c r="C262" s="73"/>
      <c r="D262" s="74"/>
    </row>
    <row r="263" spans="2:4">
      <c r="B263" s="73"/>
      <c r="C263" s="73"/>
      <c r="D263" s="74"/>
    </row>
    <row r="264" spans="2:4">
      <c r="B264" s="73"/>
      <c r="C264" s="73"/>
      <c r="D264" s="74"/>
    </row>
    <row r="265" spans="2:4">
      <c r="B265" s="73"/>
      <c r="C265" s="73"/>
      <c r="D265" s="74"/>
    </row>
    <row r="266" spans="2:4">
      <c r="B266" s="73"/>
      <c r="C266" s="73"/>
      <c r="D266" s="74"/>
    </row>
    <row r="267" spans="2:4">
      <c r="B267" s="73"/>
      <c r="C267" s="73"/>
      <c r="D267" s="74"/>
    </row>
    <row r="268" spans="2:4">
      <c r="B268" s="73"/>
      <c r="C268" s="73"/>
      <c r="D268" s="74"/>
    </row>
    <row r="269" spans="2:4">
      <c r="B269" s="73"/>
      <c r="C269" s="73"/>
      <c r="D269" s="74"/>
    </row>
    <row r="270" spans="2:4">
      <c r="B270" s="73"/>
      <c r="C270" s="73"/>
      <c r="D270" s="74"/>
    </row>
    <row r="271" spans="2:4">
      <c r="B271" s="73"/>
      <c r="C271" s="73"/>
      <c r="D271" s="74"/>
    </row>
    <row r="272" spans="2:4">
      <c r="B272" s="73"/>
      <c r="C272" s="73"/>
      <c r="D272" s="74"/>
    </row>
    <row r="273" spans="2:4">
      <c r="B273" s="73"/>
      <c r="C273" s="73"/>
      <c r="D273" s="74"/>
    </row>
    <row r="274" spans="2:4">
      <c r="B274" s="73"/>
      <c r="C274" s="73"/>
      <c r="D274" s="74"/>
    </row>
    <row r="275" spans="2:4">
      <c r="B275" s="73"/>
      <c r="C275" s="73"/>
      <c r="D275" s="74"/>
    </row>
    <row r="276" spans="2:4">
      <c r="B276" s="73"/>
      <c r="C276" s="73"/>
      <c r="D276" s="74"/>
    </row>
    <row r="277" spans="2:4">
      <c r="B277" s="73"/>
      <c r="C277" s="73"/>
      <c r="D277" s="74"/>
    </row>
    <row r="278" spans="2:4">
      <c r="B278" s="73"/>
      <c r="C278" s="73"/>
      <c r="D278" s="74"/>
    </row>
    <row r="279" spans="2:4">
      <c r="B279" s="73"/>
      <c r="C279" s="73"/>
      <c r="D279" s="74"/>
    </row>
    <row r="280" spans="2:4">
      <c r="B280" s="73"/>
      <c r="C280" s="73"/>
      <c r="D280" s="74"/>
    </row>
    <row r="281" spans="2:4">
      <c r="B281" s="73"/>
      <c r="C281" s="73"/>
      <c r="D281" s="74"/>
    </row>
    <row r="282" spans="2:4">
      <c r="B282" s="73"/>
      <c r="C282" s="73"/>
      <c r="D282" s="74"/>
    </row>
    <row r="283" spans="2:4">
      <c r="B283" s="73"/>
      <c r="C283" s="73"/>
      <c r="D283" s="74"/>
    </row>
    <row r="284" spans="2:4">
      <c r="B284" s="73"/>
      <c r="C284" s="73"/>
      <c r="D284" s="74"/>
    </row>
    <row r="285" spans="2:4">
      <c r="B285" s="73"/>
      <c r="C285" s="73"/>
      <c r="D285" s="74"/>
    </row>
    <row r="286" spans="2:4">
      <c r="B286" s="73"/>
      <c r="C286" s="73"/>
      <c r="D286" s="74"/>
    </row>
    <row r="287" spans="2:4">
      <c r="B287" s="73"/>
      <c r="C287" s="73"/>
      <c r="D287" s="74"/>
    </row>
    <row r="288" spans="2:4">
      <c r="B288" s="73"/>
      <c r="C288" s="73"/>
      <c r="D288" s="74"/>
    </row>
    <row r="289" spans="2:4">
      <c r="B289" s="73"/>
      <c r="C289" s="73"/>
      <c r="D289" s="74"/>
    </row>
    <row r="290" spans="2:4">
      <c r="B290" s="73"/>
      <c r="C290" s="73"/>
      <c r="D290" s="74"/>
    </row>
    <row r="291" spans="2:4">
      <c r="B291" s="73"/>
      <c r="C291" s="73"/>
      <c r="D291" s="74"/>
    </row>
    <row r="292" spans="2:4">
      <c r="B292" s="73"/>
      <c r="C292" s="73"/>
      <c r="D292" s="74"/>
    </row>
    <row r="293" spans="2:4">
      <c r="B293" s="73"/>
      <c r="C293" s="73"/>
      <c r="D293" s="74"/>
    </row>
    <row r="294" spans="2:4">
      <c r="B294" s="73"/>
      <c r="C294" s="73"/>
      <c r="D294" s="74"/>
    </row>
    <row r="295" spans="2:4">
      <c r="B295" s="73"/>
      <c r="C295" s="73"/>
      <c r="D295" s="74"/>
    </row>
    <row r="296" spans="2:4">
      <c r="B296" s="73"/>
      <c r="C296" s="73"/>
      <c r="D296" s="74"/>
    </row>
    <row r="297" spans="2:4">
      <c r="B297" s="73"/>
      <c r="C297" s="73"/>
      <c r="D297" s="74"/>
    </row>
    <row r="298" spans="2:4">
      <c r="B298" s="73"/>
      <c r="C298" s="73"/>
      <c r="D298" s="74"/>
    </row>
    <row r="299" spans="2:4">
      <c r="B299" s="73"/>
      <c r="C299" s="73"/>
      <c r="D299" s="74"/>
    </row>
    <row r="300" spans="2:4">
      <c r="B300" s="73"/>
      <c r="C300" s="73"/>
      <c r="D300" s="74"/>
    </row>
    <row r="301" spans="2:4">
      <c r="B301" s="73"/>
      <c r="C301" s="73"/>
      <c r="D301" s="74"/>
    </row>
    <row r="302" spans="2:4">
      <c r="B302" s="73"/>
      <c r="C302" s="73"/>
      <c r="D302" s="74"/>
    </row>
    <row r="303" spans="2:4">
      <c r="B303" s="73"/>
      <c r="C303" s="73"/>
      <c r="D303" s="74"/>
    </row>
    <row r="304" spans="2:4">
      <c r="B304" s="73"/>
      <c r="C304" s="73"/>
      <c r="D304" s="74"/>
    </row>
    <row r="305" spans="2:4">
      <c r="B305" s="73"/>
      <c r="C305" s="73"/>
      <c r="D305" s="74"/>
    </row>
    <row r="306" spans="2:4">
      <c r="B306" s="73"/>
      <c r="C306" s="73"/>
      <c r="D306" s="74"/>
    </row>
    <row r="307" spans="2:4">
      <c r="B307" s="73"/>
      <c r="C307" s="73"/>
      <c r="D307" s="74"/>
    </row>
    <row r="308" spans="2:4">
      <c r="B308" s="73"/>
      <c r="C308" s="73"/>
      <c r="D308" s="74"/>
    </row>
    <row r="309" spans="2:4">
      <c r="B309" s="73"/>
      <c r="C309" s="73"/>
      <c r="D309" s="74"/>
    </row>
    <row r="310" spans="2:4">
      <c r="B310" s="73"/>
      <c r="C310" s="73"/>
      <c r="D310" s="74"/>
    </row>
    <row r="311" spans="2:4">
      <c r="B311" s="73"/>
      <c r="C311" s="73"/>
      <c r="D311" s="74"/>
    </row>
    <row r="312" spans="2:4">
      <c r="B312" s="73"/>
      <c r="C312" s="73"/>
      <c r="D312" s="74"/>
    </row>
    <row r="313" spans="2:4">
      <c r="B313" s="73"/>
      <c r="C313" s="73"/>
      <c r="D313" s="74"/>
    </row>
    <row r="314" spans="2:4">
      <c r="B314" s="73"/>
      <c r="C314" s="73"/>
      <c r="D314" s="74"/>
    </row>
    <row r="315" spans="2:4">
      <c r="B315" s="73"/>
      <c r="C315" s="73"/>
      <c r="D315" s="74"/>
    </row>
    <row r="316" spans="2:4">
      <c r="B316" s="73"/>
      <c r="C316" s="73"/>
      <c r="D316" s="74"/>
    </row>
    <row r="317" spans="2:4">
      <c r="B317" s="73"/>
      <c r="C317" s="73"/>
      <c r="D317" s="74"/>
    </row>
    <row r="318" spans="2:4">
      <c r="B318" s="73"/>
      <c r="C318" s="73"/>
      <c r="D318" s="74"/>
    </row>
    <row r="319" spans="2:4">
      <c r="B319" s="73"/>
      <c r="C319" s="73"/>
      <c r="D319" s="74"/>
    </row>
    <row r="320" spans="2:4">
      <c r="B320" s="73"/>
      <c r="C320" s="73"/>
      <c r="D320" s="74"/>
    </row>
    <row r="321" spans="2:4">
      <c r="B321" s="73"/>
      <c r="C321" s="73"/>
      <c r="D321" s="74"/>
    </row>
    <row r="322" spans="2:4">
      <c r="B322" s="73"/>
      <c r="C322" s="73"/>
      <c r="D322" s="74"/>
    </row>
    <row r="323" spans="2:4">
      <c r="B323" s="73"/>
      <c r="C323" s="73"/>
      <c r="D323" s="74"/>
    </row>
    <row r="324" spans="2:4">
      <c r="B324" s="73"/>
      <c r="C324" s="73"/>
      <c r="D324" s="74"/>
    </row>
    <row r="325" spans="2:4">
      <c r="B325" s="73"/>
      <c r="C325" s="73"/>
      <c r="D325" s="74"/>
    </row>
    <row r="326" spans="2:4">
      <c r="B326" s="73"/>
      <c r="C326" s="73"/>
      <c r="D326" s="74"/>
    </row>
    <row r="327" spans="2:4">
      <c r="B327" s="73"/>
      <c r="C327" s="73"/>
      <c r="D327" s="74"/>
    </row>
    <row r="328" spans="2:4">
      <c r="B328" s="73"/>
      <c r="C328" s="73"/>
      <c r="D328" s="74"/>
    </row>
    <row r="329" spans="2:4">
      <c r="B329" s="73"/>
      <c r="C329" s="73"/>
      <c r="D329" s="74"/>
    </row>
    <row r="330" spans="2:4">
      <c r="B330" s="73"/>
      <c r="C330" s="73"/>
      <c r="D330" s="74"/>
    </row>
    <row r="331" spans="2:4">
      <c r="B331" s="73"/>
      <c r="C331" s="73"/>
      <c r="D331" s="74"/>
    </row>
    <row r="332" spans="2:4">
      <c r="B332" s="73"/>
      <c r="C332" s="73"/>
      <c r="D332" s="74"/>
    </row>
    <row r="333" spans="2:4">
      <c r="B333" s="73"/>
      <c r="C333" s="73"/>
      <c r="D333" s="74"/>
    </row>
    <row r="334" spans="2:4">
      <c r="B334" s="73"/>
      <c r="C334" s="73"/>
      <c r="D334" s="74"/>
    </row>
    <row r="335" spans="2:4">
      <c r="B335" s="73"/>
      <c r="C335" s="73"/>
      <c r="D335" s="74"/>
    </row>
    <row r="336" spans="2:4">
      <c r="B336" s="73"/>
      <c r="C336" s="73"/>
      <c r="D336" s="74"/>
    </row>
    <row r="337" spans="2:4">
      <c r="B337" s="73"/>
      <c r="C337" s="73"/>
      <c r="D337" s="74"/>
    </row>
    <row r="338" spans="2:4">
      <c r="B338" s="73"/>
      <c r="C338" s="73"/>
      <c r="D338" s="74"/>
    </row>
    <row r="339" spans="2:4">
      <c r="B339" s="73"/>
      <c r="C339" s="73"/>
      <c r="D339" s="74"/>
    </row>
    <row r="340" spans="2:4">
      <c r="B340" s="73"/>
      <c r="C340" s="73"/>
      <c r="D340" s="74"/>
    </row>
    <row r="341" spans="2:4">
      <c r="B341" s="73"/>
      <c r="C341" s="73"/>
      <c r="D341" s="74"/>
    </row>
    <row r="342" spans="2:4">
      <c r="B342" s="73"/>
      <c r="C342" s="73"/>
      <c r="D342" s="74"/>
    </row>
    <row r="343" spans="2:4">
      <c r="B343" s="73"/>
      <c r="C343" s="73"/>
      <c r="D343" s="74"/>
    </row>
    <row r="344" spans="2:4">
      <c r="B344" s="73"/>
      <c r="C344" s="73"/>
      <c r="D344" s="74"/>
    </row>
    <row r="345" spans="2:4">
      <c r="B345" s="73"/>
      <c r="C345" s="73"/>
      <c r="D345" s="74"/>
    </row>
    <row r="346" spans="2:4">
      <c r="B346" s="73"/>
      <c r="C346" s="73"/>
      <c r="D346" s="74"/>
    </row>
    <row r="347" spans="2:4">
      <c r="B347" s="73"/>
      <c r="C347" s="73"/>
      <c r="D347" s="74"/>
    </row>
    <row r="348" spans="2:4">
      <c r="B348" s="73"/>
      <c r="C348" s="73"/>
      <c r="D348" s="74"/>
    </row>
    <row r="349" spans="2:4">
      <c r="B349" s="73"/>
      <c r="C349" s="73"/>
      <c r="D349" s="74"/>
    </row>
    <row r="350" spans="2:4">
      <c r="B350" s="73"/>
      <c r="C350" s="73"/>
      <c r="D350" s="74"/>
    </row>
    <row r="351" spans="2:4">
      <c r="B351" s="73"/>
      <c r="C351" s="73"/>
      <c r="D351" s="74"/>
    </row>
    <row r="352" spans="2:4">
      <c r="B352" s="73"/>
      <c r="C352" s="73"/>
      <c r="D352" s="74"/>
    </row>
    <row r="353" spans="2:4">
      <c r="B353" s="73"/>
      <c r="C353" s="73"/>
      <c r="D353" s="74"/>
    </row>
    <row r="354" spans="2:4">
      <c r="B354" s="73"/>
      <c r="C354" s="73"/>
      <c r="D354" s="74"/>
    </row>
    <row r="355" spans="2:4">
      <c r="B355" s="73"/>
      <c r="C355" s="73"/>
      <c r="D355" s="74"/>
    </row>
    <row r="356" spans="2:4">
      <c r="B356" s="73"/>
      <c r="C356" s="73"/>
      <c r="D356" s="74"/>
    </row>
    <row r="357" spans="2:4">
      <c r="B357" s="73"/>
      <c r="C357" s="73"/>
      <c r="D357" s="74"/>
    </row>
    <row r="358" spans="2:4">
      <c r="B358" s="73"/>
      <c r="C358" s="73"/>
      <c r="D358" s="74"/>
    </row>
    <row r="359" spans="2:4">
      <c r="B359" s="73"/>
      <c r="C359" s="73"/>
      <c r="D359" s="74"/>
    </row>
    <row r="360" spans="2:4">
      <c r="B360" s="73"/>
      <c r="C360" s="73"/>
      <c r="D360" s="74"/>
    </row>
    <row r="361" spans="2:4">
      <c r="B361" s="73"/>
      <c r="C361" s="73"/>
      <c r="D361" s="74"/>
    </row>
    <row r="362" spans="2:4">
      <c r="B362" s="73"/>
      <c r="C362" s="73"/>
      <c r="D362" s="74"/>
    </row>
    <row r="363" spans="2:4">
      <c r="B363" s="73"/>
      <c r="C363" s="73"/>
      <c r="D363" s="74"/>
    </row>
    <row r="364" spans="2:4">
      <c r="B364" s="73"/>
      <c r="C364" s="73"/>
      <c r="D364" s="74"/>
    </row>
    <row r="365" spans="2:4">
      <c r="B365" s="73"/>
      <c r="C365" s="73"/>
      <c r="D365" s="74"/>
    </row>
    <row r="366" spans="2:4">
      <c r="B366" s="73"/>
      <c r="C366" s="73"/>
      <c r="D366" s="74"/>
    </row>
    <row r="367" spans="2:4">
      <c r="B367" s="73"/>
      <c r="C367" s="73"/>
      <c r="D367" s="74"/>
    </row>
    <row r="368" spans="2:4">
      <c r="B368" s="73"/>
      <c r="C368" s="73"/>
      <c r="D368" s="74"/>
    </row>
    <row r="369" spans="2:4">
      <c r="B369" s="73"/>
      <c r="C369" s="73"/>
      <c r="D369" s="74"/>
    </row>
    <row r="370" spans="2:4">
      <c r="B370" s="73"/>
      <c r="C370" s="73"/>
      <c r="D370" s="74"/>
    </row>
    <row r="371" spans="2:4">
      <c r="B371" s="73"/>
      <c r="C371" s="73"/>
      <c r="D371" s="74"/>
    </row>
    <row r="372" spans="2:4">
      <c r="B372" s="73"/>
      <c r="C372" s="73"/>
      <c r="D372" s="74"/>
    </row>
    <row r="373" spans="2:4">
      <c r="B373" s="73"/>
      <c r="C373" s="73"/>
      <c r="D373" s="74"/>
    </row>
    <row r="374" spans="2:4">
      <c r="B374" s="73"/>
      <c r="C374" s="73"/>
      <c r="D374" s="74"/>
    </row>
    <row r="375" spans="2:4">
      <c r="B375" s="73"/>
      <c r="C375" s="73"/>
      <c r="D375" s="74"/>
    </row>
    <row r="376" spans="2:4">
      <c r="B376" s="73"/>
      <c r="C376" s="73"/>
      <c r="D376" s="74"/>
    </row>
    <row r="377" spans="2:4">
      <c r="B377" s="73"/>
      <c r="C377" s="73"/>
      <c r="D377" s="74"/>
    </row>
    <row r="378" spans="2:4">
      <c r="B378" s="73"/>
      <c r="C378" s="73"/>
      <c r="D378" s="74"/>
    </row>
    <row r="379" spans="2:4">
      <c r="B379" s="73"/>
      <c r="C379" s="73"/>
      <c r="D379" s="74"/>
    </row>
    <row r="380" spans="2:4">
      <c r="B380" s="73"/>
      <c r="C380" s="73"/>
      <c r="D380" s="74"/>
    </row>
    <row r="381" spans="2:4">
      <c r="B381" s="73"/>
      <c r="C381" s="73"/>
      <c r="D381" s="74"/>
    </row>
    <row r="382" spans="2:4">
      <c r="B382" s="73"/>
      <c r="C382" s="73"/>
      <c r="D382" s="74"/>
    </row>
    <row r="383" spans="2:4">
      <c r="B383" s="73"/>
      <c r="C383" s="73"/>
      <c r="D383" s="74"/>
    </row>
    <row r="384" spans="2:4">
      <c r="B384" s="73"/>
      <c r="C384" s="73"/>
      <c r="D384" s="74"/>
    </row>
    <row r="385" spans="2:4">
      <c r="B385" s="73"/>
      <c r="C385" s="73"/>
      <c r="D385" s="74"/>
    </row>
    <row r="386" spans="2:4">
      <c r="B386" s="73"/>
      <c r="C386" s="73"/>
      <c r="D386" s="74"/>
    </row>
    <row r="387" spans="2:4">
      <c r="B387" s="73"/>
      <c r="C387" s="73"/>
      <c r="D387" s="74"/>
    </row>
    <row r="388" spans="2:4">
      <c r="B388" s="73"/>
      <c r="C388" s="73"/>
      <c r="D388" s="74"/>
    </row>
    <row r="389" spans="2:4">
      <c r="B389" s="73"/>
      <c r="C389" s="73"/>
      <c r="D389" s="74"/>
    </row>
    <row r="390" spans="2:4">
      <c r="B390" s="73"/>
      <c r="C390" s="73"/>
      <c r="D390" s="74"/>
    </row>
    <row r="391" spans="2:4">
      <c r="B391" s="73"/>
      <c r="C391" s="73"/>
      <c r="D391" s="74"/>
    </row>
    <row r="392" spans="2:4">
      <c r="B392" s="73"/>
      <c r="C392" s="73"/>
      <c r="D392" s="74"/>
    </row>
    <row r="393" spans="2:4">
      <c r="B393" s="73"/>
      <c r="C393" s="73"/>
      <c r="D393" s="74"/>
    </row>
    <row r="394" spans="2:4">
      <c r="B394" s="73"/>
      <c r="C394" s="73"/>
      <c r="D394" s="74"/>
    </row>
    <row r="395" spans="2:4">
      <c r="B395" s="73"/>
      <c r="C395" s="73"/>
      <c r="D395" s="74"/>
    </row>
    <row r="396" spans="2:4">
      <c r="B396" s="73"/>
      <c r="C396" s="73"/>
      <c r="D396" s="74"/>
    </row>
    <row r="397" spans="2:4">
      <c r="B397" s="73"/>
      <c r="C397" s="73"/>
      <c r="D397" s="74"/>
    </row>
    <row r="398" spans="2:4">
      <c r="B398" s="73"/>
      <c r="C398" s="73"/>
      <c r="D398" s="74"/>
    </row>
    <row r="399" spans="2:4">
      <c r="B399" s="73"/>
      <c r="C399" s="73"/>
      <c r="D399" s="74"/>
    </row>
    <row r="400" spans="2:4">
      <c r="B400" s="73"/>
      <c r="C400" s="73"/>
      <c r="D400" s="74"/>
    </row>
    <row r="401" spans="2:4">
      <c r="B401" s="73"/>
      <c r="C401" s="73"/>
      <c r="D401" s="74"/>
    </row>
    <row r="402" spans="2:4">
      <c r="B402" s="73"/>
      <c r="C402" s="73"/>
      <c r="D402" s="74"/>
    </row>
    <row r="403" spans="2:4">
      <c r="B403" s="73"/>
      <c r="C403" s="73"/>
      <c r="D403" s="74"/>
    </row>
    <row r="404" spans="2:4">
      <c r="B404" s="73"/>
      <c r="C404" s="73"/>
      <c r="D404" s="74"/>
    </row>
    <row r="405" spans="2:4">
      <c r="B405" s="73"/>
      <c r="C405" s="73"/>
      <c r="D405" s="74"/>
    </row>
    <row r="406" spans="2:4">
      <c r="B406" s="73"/>
      <c r="C406" s="73"/>
      <c r="D406" s="74"/>
    </row>
    <row r="407" spans="2:4">
      <c r="B407" s="73"/>
      <c r="C407" s="73"/>
      <c r="D407" s="74"/>
    </row>
    <row r="408" spans="2:4">
      <c r="B408" s="73"/>
      <c r="C408" s="73"/>
      <c r="D408" s="74"/>
    </row>
    <row r="409" spans="2:4">
      <c r="B409" s="73"/>
      <c r="C409" s="73"/>
      <c r="D409" s="74"/>
    </row>
    <row r="410" spans="2:4">
      <c r="B410" s="73"/>
      <c r="C410" s="73"/>
      <c r="D410" s="74"/>
    </row>
    <row r="411" spans="2:4">
      <c r="B411" s="73"/>
      <c r="C411" s="73"/>
      <c r="D411" s="74"/>
    </row>
    <row r="412" spans="2:4">
      <c r="B412" s="73"/>
      <c r="C412" s="73"/>
      <c r="D412" s="74"/>
    </row>
    <row r="413" spans="2:4">
      <c r="B413" s="73"/>
      <c r="C413" s="73"/>
      <c r="D413" s="74"/>
    </row>
    <row r="414" spans="2:4">
      <c r="B414" s="73"/>
      <c r="C414" s="73"/>
      <c r="D414" s="74"/>
    </row>
    <row r="415" spans="2:4">
      <c r="B415" s="73"/>
      <c r="C415" s="73"/>
      <c r="D415" s="74"/>
    </row>
    <row r="416" spans="2:4">
      <c r="B416" s="73"/>
      <c r="C416" s="73"/>
      <c r="D416" s="74"/>
    </row>
    <row r="417" spans="2:4">
      <c r="B417" s="73"/>
      <c r="C417" s="73"/>
      <c r="D417" s="74"/>
    </row>
    <row r="418" spans="2:4">
      <c r="B418" s="73"/>
      <c r="C418" s="73"/>
      <c r="D418" s="74"/>
    </row>
    <row r="419" spans="2:4">
      <c r="B419" s="73"/>
      <c r="C419" s="73"/>
      <c r="D419" s="74"/>
    </row>
    <row r="420" spans="2:4">
      <c r="B420" s="73"/>
      <c r="C420" s="73"/>
      <c r="D420" s="74"/>
    </row>
    <row r="421" spans="2:4">
      <c r="B421" s="73"/>
      <c r="C421" s="73"/>
      <c r="D421" s="74"/>
    </row>
    <row r="422" spans="2:4">
      <c r="B422" s="73"/>
      <c r="C422" s="73"/>
      <c r="D422" s="74"/>
    </row>
    <row r="423" spans="2:4">
      <c r="B423" s="73"/>
      <c r="C423" s="73"/>
      <c r="D423" s="74"/>
    </row>
    <row r="424" spans="2:4">
      <c r="B424" s="73"/>
      <c r="C424" s="73"/>
      <c r="D424" s="74"/>
    </row>
    <row r="425" spans="2:4">
      <c r="B425" s="73"/>
      <c r="C425" s="73"/>
      <c r="D425" s="74"/>
    </row>
    <row r="426" spans="2:4">
      <c r="B426" s="73"/>
      <c r="C426" s="73"/>
      <c r="D426" s="74"/>
    </row>
    <row r="427" spans="2:4">
      <c r="B427" s="73"/>
      <c r="C427" s="73"/>
      <c r="D427" s="74"/>
    </row>
    <row r="428" spans="2:4">
      <c r="B428" s="73"/>
      <c r="C428" s="73"/>
      <c r="D428" s="74"/>
    </row>
    <row r="429" spans="2:4">
      <c r="B429" s="73"/>
      <c r="C429" s="73"/>
      <c r="D429" s="74"/>
    </row>
    <row r="430" spans="2:4">
      <c r="B430" s="73"/>
      <c r="C430" s="73"/>
      <c r="D430" s="74"/>
    </row>
    <row r="431" spans="2:4">
      <c r="B431" s="73"/>
      <c r="C431" s="73"/>
      <c r="D431" s="74"/>
    </row>
    <row r="432" spans="2:4">
      <c r="B432" s="73"/>
      <c r="C432" s="73"/>
      <c r="D432" s="74"/>
    </row>
    <row r="433" spans="2:4">
      <c r="B433" s="73"/>
      <c r="C433" s="73"/>
      <c r="D433" s="74"/>
    </row>
    <row r="434" spans="2:4">
      <c r="B434" s="73"/>
      <c r="C434" s="73"/>
      <c r="D434" s="74"/>
    </row>
    <row r="435" spans="2:4">
      <c r="B435" s="73"/>
      <c r="C435" s="73"/>
      <c r="D435" s="74"/>
    </row>
    <row r="436" spans="2:4">
      <c r="B436" s="73"/>
      <c r="C436" s="73"/>
      <c r="D436" s="74"/>
    </row>
    <row r="437" spans="2:4">
      <c r="B437" s="73"/>
      <c r="C437" s="73"/>
      <c r="D437" s="74"/>
    </row>
    <row r="438" spans="2:4">
      <c r="B438" s="73"/>
      <c r="C438" s="73"/>
      <c r="D438" s="74"/>
    </row>
    <row r="439" spans="2:4">
      <c r="B439" s="73"/>
      <c r="C439" s="73"/>
      <c r="D439" s="74"/>
    </row>
    <row r="440" spans="2:4">
      <c r="B440" s="73"/>
      <c r="C440" s="73"/>
      <c r="D440" s="74"/>
    </row>
    <row r="441" spans="2:4">
      <c r="B441" s="73"/>
      <c r="C441" s="73"/>
      <c r="D441" s="74"/>
    </row>
    <row r="442" spans="2:4">
      <c r="B442" s="73"/>
      <c r="C442" s="73"/>
      <c r="D442" s="74"/>
    </row>
    <row r="443" spans="2:4">
      <c r="B443" s="73"/>
      <c r="C443" s="73"/>
      <c r="D443" s="74"/>
    </row>
    <row r="444" spans="2:4">
      <c r="B444" s="73"/>
      <c r="C444" s="73"/>
      <c r="D444" s="74"/>
    </row>
    <row r="445" spans="2:4">
      <c r="B445" s="73"/>
      <c r="C445" s="73"/>
      <c r="D445" s="74"/>
    </row>
    <row r="446" spans="2:4">
      <c r="B446" s="73"/>
      <c r="C446" s="73"/>
      <c r="D446" s="74"/>
    </row>
    <row r="447" spans="2:4">
      <c r="B447" s="73"/>
      <c r="C447" s="73"/>
      <c r="D447" s="74"/>
    </row>
    <row r="448" spans="2:4">
      <c r="B448" s="73"/>
      <c r="C448" s="73"/>
      <c r="D448" s="74"/>
    </row>
    <row r="449" spans="2:4">
      <c r="B449" s="73"/>
      <c r="C449" s="73"/>
      <c r="D449" s="74"/>
    </row>
    <row r="450" spans="2:4">
      <c r="B450" s="73"/>
      <c r="C450" s="73"/>
      <c r="D450" s="74"/>
    </row>
    <row r="451" spans="2:4">
      <c r="B451" s="73"/>
      <c r="C451" s="73"/>
      <c r="D451" s="74"/>
    </row>
    <row r="452" spans="2:4">
      <c r="B452" s="73"/>
      <c r="C452" s="73"/>
      <c r="D452" s="74"/>
    </row>
    <row r="453" spans="2:4">
      <c r="B453" s="73"/>
      <c r="C453" s="73"/>
      <c r="D453" s="74"/>
    </row>
    <row r="454" spans="2:4">
      <c r="B454" s="73"/>
      <c r="C454" s="73"/>
      <c r="D454" s="74"/>
    </row>
    <row r="455" spans="2:4">
      <c r="B455" s="73"/>
      <c r="C455" s="73"/>
      <c r="D455" s="74"/>
    </row>
    <row r="456" spans="2:4">
      <c r="B456" s="73"/>
      <c r="C456" s="73"/>
      <c r="D456" s="74"/>
    </row>
    <row r="457" spans="2:4">
      <c r="B457" s="73"/>
      <c r="C457" s="73"/>
      <c r="D457" s="74"/>
    </row>
    <row r="458" spans="2:4">
      <c r="B458" s="73"/>
      <c r="C458" s="73"/>
      <c r="D458" s="74"/>
    </row>
    <row r="459" spans="2:4">
      <c r="B459" s="73"/>
      <c r="C459" s="73"/>
      <c r="D459" s="74"/>
    </row>
    <row r="460" spans="2:4">
      <c r="B460" s="73"/>
      <c r="C460" s="73"/>
      <c r="D460" s="74"/>
    </row>
    <row r="461" spans="2:4">
      <c r="B461" s="73"/>
      <c r="C461" s="73"/>
      <c r="D461" s="74"/>
    </row>
    <row r="462" spans="2:4">
      <c r="B462" s="73"/>
      <c r="C462" s="73"/>
      <c r="D462" s="74"/>
    </row>
    <row r="463" spans="2:4">
      <c r="B463" s="73"/>
      <c r="C463" s="73"/>
      <c r="D463" s="74"/>
    </row>
    <row r="464" spans="2:4">
      <c r="B464" s="73"/>
      <c r="C464" s="73"/>
      <c r="D464" s="74"/>
    </row>
    <row r="465" spans="2:4">
      <c r="B465" s="73"/>
      <c r="C465" s="73"/>
      <c r="D465" s="74"/>
    </row>
    <row r="466" spans="2:4">
      <c r="B466" s="73"/>
      <c r="C466" s="73"/>
      <c r="D466" s="74"/>
    </row>
    <row r="467" spans="2:4">
      <c r="B467" s="73"/>
      <c r="C467" s="73"/>
      <c r="D467" s="74"/>
    </row>
    <row r="468" spans="2:4">
      <c r="B468" s="73"/>
      <c r="C468" s="73"/>
      <c r="D468" s="74"/>
    </row>
    <row r="469" spans="2:4">
      <c r="B469" s="73"/>
      <c r="C469" s="73"/>
      <c r="D469" s="74"/>
    </row>
    <row r="470" spans="2:4">
      <c r="B470" s="73"/>
      <c r="C470" s="73"/>
      <c r="D470" s="74"/>
    </row>
    <row r="471" spans="2:4">
      <c r="B471" s="73"/>
      <c r="C471" s="73"/>
      <c r="D471" s="74"/>
    </row>
    <row r="472" spans="2:4">
      <c r="B472" s="73"/>
      <c r="C472" s="73"/>
      <c r="D472" s="74"/>
    </row>
    <row r="473" spans="2:4">
      <c r="B473" s="73"/>
      <c r="C473" s="73"/>
      <c r="D473" s="74"/>
    </row>
    <row r="474" spans="2:4">
      <c r="B474" s="73"/>
      <c r="C474" s="73"/>
      <c r="D474" s="74"/>
    </row>
    <row r="475" spans="2:4">
      <c r="B475" s="73"/>
      <c r="C475" s="73"/>
      <c r="D475" s="74"/>
    </row>
    <row r="476" spans="2:4">
      <c r="B476" s="73"/>
      <c r="C476" s="73"/>
      <c r="D476" s="74"/>
    </row>
    <row r="477" spans="2:4">
      <c r="B477" s="73"/>
      <c r="C477" s="73"/>
      <c r="D477" s="74"/>
    </row>
    <row r="478" spans="2:4">
      <c r="B478" s="73"/>
      <c r="C478" s="73"/>
      <c r="D478" s="74"/>
    </row>
    <row r="479" spans="2:4">
      <c r="B479" s="73"/>
      <c r="C479" s="73"/>
      <c r="D479" s="74"/>
    </row>
    <row r="480" spans="2:4">
      <c r="B480" s="73"/>
      <c r="C480" s="73"/>
      <c r="D480" s="74"/>
    </row>
    <row r="481" spans="2:4">
      <c r="B481" s="73"/>
      <c r="C481" s="73"/>
      <c r="D481" s="74"/>
    </row>
    <row r="482" spans="2:4">
      <c r="B482" s="73"/>
      <c r="C482" s="73"/>
      <c r="D482" s="74"/>
    </row>
    <row r="483" spans="2:4">
      <c r="B483" s="73"/>
      <c r="C483" s="73"/>
      <c r="D483" s="74"/>
    </row>
    <row r="484" spans="2:4">
      <c r="B484" s="73"/>
      <c r="C484" s="73"/>
      <c r="D484" s="74"/>
    </row>
    <row r="485" spans="2:4">
      <c r="B485" s="73"/>
      <c r="C485" s="73"/>
      <c r="D485" s="74"/>
    </row>
    <row r="486" spans="2:4">
      <c r="B486" s="73"/>
      <c r="C486" s="73"/>
      <c r="D486" s="74"/>
    </row>
    <row r="487" spans="2:4">
      <c r="B487" s="73"/>
      <c r="C487" s="73"/>
      <c r="D487" s="74"/>
    </row>
    <row r="488" spans="2:4">
      <c r="B488" s="73"/>
      <c r="C488" s="73"/>
      <c r="D488" s="74"/>
    </row>
    <row r="489" spans="2:4">
      <c r="B489" s="73"/>
      <c r="C489" s="73"/>
      <c r="D489" s="74"/>
    </row>
    <row r="490" spans="2:4">
      <c r="B490" s="73"/>
      <c r="C490" s="73"/>
      <c r="D490" s="74"/>
    </row>
    <row r="491" spans="2:4">
      <c r="B491" s="73"/>
      <c r="C491" s="73"/>
      <c r="D491" s="74"/>
    </row>
    <row r="492" spans="2:4">
      <c r="B492" s="73"/>
      <c r="C492" s="73"/>
      <c r="D492" s="74"/>
    </row>
    <row r="493" spans="2:4">
      <c r="B493" s="73"/>
      <c r="C493" s="73"/>
      <c r="D493" s="74"/>
    </row>
    <row r="494" spans="2:4">
      <c r="B494" s="73"/>
      <c r="C494" s="73"/>
      <c r="D494" s="74"/>
    </row>
    <row r="495" spans="2:4">
      <c r="B495" s="73"/>
      <c r="C495" s="73"/>
      <c r="D495" s="74"/>
    </row>
    <row r="496" spans="2:4">
      <c r="B496" s="73"/>
      <c r="C496" s="73"/>
      <c r="D496" s="74"/>
    </row>
    <row r="497" spans="2:4">
      <c r="B497" s="73"/>
      <c r="C497" s="73"/>
      <c r="D497" s="74"/>
    </row>
    <row r="498" spans="2:4">
      <c r="B498" s="73"/>
      <c r="C498" s="73"/>
      <c r="D498" s="74"/>
    </row>
    <row r="499" spans="2:4">
      <c r="B499" s="73"/>
      <c r="C499" s="73"/>
      <c r="D499" s="74"/>
    </row>
    <row r="500" spans="2:4">
      <c r="B500" s="73"/>
      <c r="C500" s="73"/>
      <c r="D500" s="74"/>
    </row>
    <row r="501" spans="2:4">
      <c r="B501" s="73"/>
      <c r="C501" s="73"/>
      <c r="D501" s="74"/>
    </row>
    <row r="502" spans="2:4">
      <c r="B502" s="73"/>
      <c r="C502" s="73"/>
      <c r="D502" s="74"/>
    </row>
    <row r="503" spans="2:4">
      <c r="B503" s="73"/>
      <c r="C503" s="73"/>
      <c r="D503" s="74"/>
    </row>
    <row r="504" spans="2:4">
      <c r="B504" s="73"/>
      <c r="C504" s="73"/>
      <c r="D504" s="74"/>
    </row>
    <row r="505" spans="2:4">
      <c r="B505" s="73"/>
      <c r="C505" s="73"/>
      <c r="D505" s="74"/>
    </row>
    <row r="506" spans="2:4">
      <c r="B506" s="73"/>
      <c r="C506" s="73"/>
      <c r="D506" s="74"/>
    </row>
    <row r="507" spans="2:4">
      <c r="B507" s="73"/>
      <c r="C507" s="73"/>
      <c r="D507" s="74"/>
    </row>
    <row r="508" spans="2:4">
      <c r="B508" s="73"/>
      <c r="C508" s="73"/>
      <c r="D508" s="74"/>
    </row>
    <row r="509" spans="2:4">
      <c r="B509" s="73"/>
      <c r="C509" s="73"/>
      <c r="D509" s="74"/>
    </row>
    <row r="510" spans="2:4">
      <c r="B510" s="73"/>
      <c r="C510" s="73"/>
      <c r="D510" s="74"/>
    </row>
    <row r="511" spans="2:4">
      <c r="B511" s="73"/>
      <c r="C511" s="73"/>
      <c r="D511" s="74"/>
    </row>
    <row r="512" spans="2:4">
      <c r="B512" s="73"/>
      <c r="C512" s="73"/>
      <c r="D512" s="74"/>
    </row>
    <row r="513" spans="2:4">
      <c r="B513" s="73"/>
      <c r="C513" s="73"/>
      <c r="D513" s="74"/>
    </row>
    <row r="514" spans="2:4">
      <c r="B514" s="73"/>
      <c r="C514" s="73"/>
      <c r="D514" s="74"/>
    </row>
    <row r="515" spans="2:4">
      <c r="B515" s="73"/>
      <c r="C515" s="73"/>
      <c r="D515" s="74"/>
    </row>
    <row r="516" spans="2:4">
      <c r="B516" s="73"/>
      <c r="C516" s="73"/>
      <c r="D516" s="74"/>
    </row>
    <row r="517" spans="2:4">
      <c r="B517" s="73"/>
      <c r="C517" s="73"/>
      <c r="D517" s="74"/>
    </row>
    <row r="518" spans="2:4">
      <c r="B518" s="73"/>
      <c r="C518" s="73"/>
      <c r="D518" s="74"/>
    </row>
    <row r="519" spans="2:4">
      <c r="B519" s="73"/>
      <c r="C519" s="73"/>
      <c r="D519" s="74"/>
    </row>
    <row r="520" spans="2:4">
      <c r="B520" s="73"/>
      <c r="C520" s="73"/>
      <c r="D520" s="74"/>
    </row>
    <row r="521" spans="2:4">
      <c r="B521" s="73"/>
      <c r="C521" s="73"/>
      <c r="D521" s="74"/>
    </row>
    <row r="522" spans="2:4">
      <c r="B522" s="73"/>
      <c r="C522" s="73"/>
      <c r="D522" s="74"/>
    </row>
    <row r="523" spans="2:4">
      <c r="B523" s="73"/>
      <c r="C523" s="73"/>
      <c r="D523" s="74"/>
    </row>
    <row r="524" spans="2:4">
      <c r="B524" s="73"/>
      <c r="C524" s="73"/>
      <c r="D524" s="74"/>
    </row>
    <row r="525" spans="2:4">
      <c r="B525" s="73"/>
      <c r="C525" s="73"/>
      <c r="D525" s="74"/>
    </row>
    <row r="526" spans="2:4">
      <c r="B526" s="73"/>
      <c r="C526" s="73"/>
      <c r="D526" s="74"/>
    </row>
    <row r="527" spans="2:4">
      <c r="B527" s="73"/>
      <c r="C527" s="73"/>
      <c r="D527" s="74"/>
    </row>
    <row r="528" spans="2:4">
      <c r="B528" s="73"/>
      <c r="C528" s="73"/>
      <c r="D528" s="74"/>
    </row>
    <row r="529" spans="2:4">
      <c r="B529" s="73"/>
      <c r="C529" s="73"/>
      <c r="D529" s="74"/>
    </row>
    <row r="530" spans="2:4">
      <c r="B530" s="73"/>
      <c r="C530" s="73"/>
      <c r="D530" s="74"/>
    </row>
    <row r="531" spans="2:4">
      <c r="B531" s="73"/>
      <c r="C531" s="73"/>
      <c r="D531" s="74"/>
    </row>
    <row r="532" spans="2:4">
      <c r="B532" s="73"/>
      <c r="C532" s="73"/>
      <c r="D532" s="74"/>
    </row>
    <row r="533" spans="2:4">
      <c r="B533" s="73"/>
      <c r="C533" s="73"/>
      <c r="D533" s="74"/>
    </row>
    <row r="534" spans="2:4">
      <c r="B534" s="73"/>
      <c r="C534" s="73"/>
      <c r="D534" s="74"/>
    </row>
    <row r="535" spans="2:4">
      <c r="B535" s="73"/>
      <c r="C535" s="73"/>
      <c r="D535" s="74"/>
    </row>
    <row r="536" spans="2:4">
      <c r="B536" s="73"/>
      <c r="C536" s="73"/>
      <c r="D536" s="74"/>
    </row>
    <row r="537" spans="2:4">
      <c r="B537" s="73"/>
      <c r="C537" s="73"/>
      <c r="D537" s="74"/>
    </row>
    <row r="538" spans="2:4">
      <c r="B538" s="73"/>
      <c r="C538" s="73"/>
      <c r="D538" s="74"/>
    </row>
    <row r="539" spans="2:4">
      <c r="B539" s="73"/>
      <c r="C539" s="73"/>
      <c r="D539" s="74"/>
    </row>
    <row r="540" spans="2:4">
      <c r="B540" s="73"/>
      <c r="C540" s="73"/>
      <c r="D540" s="74"/>
    </row>
    <row r="541" spans="2:4">
      <c r="B541" s="73"/>
      <c r="C541" s="73"/>
      <c r="D541" s="74"/>
    </row>
    <row r="542" spans="2:4">
      <c r="B542" s="73"/>
      <c r="C542" s="73"/>
      <c r="D542" s="74"/>
    </row>
    <row r="543" spans="2:4">
      <c r="B543" s="73"/>
      <c r="C543" s="73"/>
      <c r="D543" s="74"/>
    </row>
    <row r="544" spans="2:4">
      <c r="B544" s="73"/>
      <c r="C544" s="73"/>
      <c r="D544" s="74"/>
    </row>
    <row r="545" spans="2:4">
      <c r="B545" s="73"/>
      <c r="C545" s="73"/>
      <c r="D545" s="74"/>
    </row>
    <row r="546" spans="2:4">
      <c r="B546" s="73"/>
      <c r="C546" s="73"/>
      <c r="D546" s="74"/>
    </row>
    <row r="547" spans="2:4">
      <c r="B547" s="73"/>
      <c r="C547" s="73"/>
      <c r="D547" s="74"/>
    </row>
    <row r="548" spans="2:4">
      <c r="B548" s="73"/>
      <c r="C548" s="73"/>
      <c r="D548" s="74"/>
    </row>
    <row r="549" spans="2:4">
      <c r="B549" s="73"/>
      <c r="C549" s="73"/>
      <c r="D549" s="74"/>
    </row>
    <row r="550" spans="2:4">
      <c r="B550" s="73"/>
      <c r="C550" s="73"/>
      <c r="D550" s="74"/>
    </row>
    <row r="551" spans="2:4">
      <c r="B551" s="73"/>
      <c r="C551" s="73"/>
      <c r="D551" s="74"/>
    </row>
    <row r="552" spans="2:4">
      <c r="B552" s="73"/>
      <c r="C552" s="73"/>
      <c r="D552" s="74"/>
    </row>
    <row r="553" spans="2:4">
      <c r="B553" s="73"/>
      <c r="C553" s="73"/>
      <c r="D553" s="74"/>
    </row>
    <row r="554" spans="2:4">
      <c r="B554" s="73"/>
      <c r="C554" s="73"/>
      <c r="D554" s="74"/>
    </row>
    <row r="555" spans="2:4">
      <c r="B555" s="73"/>
      <c r="C555" s="73"/>
      <c r="D555" s="74"/>
    </row>
    <row r="556" spans="2:4">
      <c r="B556" s="73"/>
      <c r="C556" s="73"/>
      <c r="D556" s="74"/>
    </row>
    <row r="557" spans="2:4">
      <c r="B557" s="73"/>
      <c r="C557" s="73"/>
      <c r="D557" s="74"/>
    </row>
    <row r="558" spans="2:4">
      <c r="B558" s="73"/>
      <c r="C558" s="73"/>
      <c r="D558" s="74"/>
    </row>
    <row r="559" spans="2:4">
      <c r="B559" s="73"/>
      <c r="C559" s="73"/>
      <c r="D559" s="74"/>
    </row>
    <row r="560" spans="2:4">
      <c r="B560" s="73"/>
      <c r="C560" s="73"/>
      <c r="D560" s="74"/>
    </row>
    <row r="561" spans="2:4">
      <c r="B561" s="73"/>
      <c r="C561" s="73"/>
      <c r="D561" s="74"/>
    </row>
    <row r="562" spans="2:4">
      <c r="B562" s="73"/>
      <c r="C562" s="73"/>
      <c r="D562" s="74"/>
    </row>
    <row r="563" spans="2:4">
      <c r="B563" s="73"/>
      <c r="C563" s="73"/>
      <c r="D563" s="74"/>
    </row>
    <row r="564" spans="2:4">
      <c r="B564" s="73"/>
      <c r="C564" s="73"/>
      <c r="D564" s="74"/>
    </row>
    <row r="565" spans="2:4">
      <c r="B565" s="73"/>
      <c r="C565" s="73"/>
      <c r="D565" s="74"/>
    </row>
    <row r="566" spans="2:4">
      <c r="B566" s="73"/>
      <c r="C566" s="73"/>
      <c r="D566" s="74"/>
    </row>
    <row r="567" spans="2:4">
      <c r="B567" s="73"/>
      <c r="C567" s="73"/>
      <c r="D567" s="74"/>
    </row>
    <row r="568" spans="2:4">
      <c r="B568" s="73"/>
      <c r="C568" s="73"/>
      <c r="D568" s="74"/>
    </row>
    <row r="569" spans="2:4">
      <c r="B569" s="73"/>
      <c r="C569" s="73"/>
      <c r="D569" s="74"/>
    </row>
    <row r="570" spans="2:4">
      <c r="B570" s="73"/>
      <c r="C570" s="73"/>
      <c r="D570" s="74"/>
    </row>
    <row r="571" spans="2:4">
      <c r="B571" s="73"/>
      <c r="C571" s="73"/>
      <c r="D571" s="74"/>
    </row>
    <row r="572" spans="2:4">
      <c r="B572" s="73"/>
      <c r="C572" s="73"/>
      <c r="D572" s="74"/>
    </row>
    <row r="573" spans="2:4">
      <c r="B573" s="73"/>
      <c r="C573" s="73"/>
      <c r="D573" s="74"/>
    </row>
    <row r="574" spans="2:4">
      <c r="B574" s="73"/>
      <c r="C574" s="73"/>
      <c r="D574" s="74"/>
    </row>
    <row r="575" spans="2:4">
      <c r="B575" s="73"/>
      <c r="C575" s="73"/>
      <c r="D575" s="74"/>
    </row>
    <row r="576" spans="2:4">
      <c r="B576" s="73"/>
      <c r="C576" s="73"/>
      <c r="D576" s="74"/>
    </row>
    <row r="577" spans="2:4">
      <c r="B577" s="73"/>
      <c r="C577" s="73"/>
      <c r="D577" s="74"/>
    </row>
    <row r="578" spans="2:4">
      <c r="B578" s="73"/>
      <c r="C578" s="73"/>
      <c r="D578" s="74"/>
    </row>
    <row r="579" spans="2:4">
      <c r="B579" s="73"/>
      <c r="C579" s="73"/>
      <c r="D579" s="74"/>
    </row>
    <row r="580" spans="2:4">
      <c r="B580" s="73"/>
      <c r="C580" s="73"/>
      <c r="D580" s="74"/>
    </row>
    <row r="581" spans="2:4">
      <c r="B581" s="73"/>
      <c r="C581" s="73"/>
      <c r="D581" s="74"/>
    </row>
    <row r="582" spans="2:4">
      <c r="B582" s="73"/>
      <c r="C582" s="73"/>
      <c r="D582" s="74"/>
    </row>
    <row r="583" spans="2:4">
      <c r="B583" s="73"/>
      <c r="C583" s="73"/>
      <c r="D583" s="74"/>
    </row>
    <row r="584" spans="2:4">
      <c r="B584" s="73"/>
      <c r="C584" s="73"/>
      <c r="D584" s="74"/>
    </row>
    <row r="585" spans="2:4">
      <c r="B585" s="73"/>
      <c r="C585" s="73"/>
      <c r="D585" s="74"/>
    </row>
    <row r="586" spans="2:4">
      <c r="B586" s="73"/>
      <c r="C586" s="73"/>
      <c r="D586" s="74"/>
    </row>
    <row r="587" spans="2:4">
      <c r="B587" s="73"/>
      <c r="C587" s="73"/>
      <c r="D587" s="74"/>
    </row>
    <row r="588" spans="2:4">
      <c r="B588" s="73"/>
      <c r="C588" s="73"/>
      <c r="D588" s="74"/>
    </row>
    <row r="589" spans="2:4">
      <c r="B589" s="73"/>
      <c r="C589" s="73"/>
      <c r="D589" s="74"/>
    </row>
    <row r="590" spans="2:4">
      <c r="B590" s="73"/>
      <c r="C590" s="73"/>
      <c r="D590" s="74"/>
    </row>
    <row r="591" spans="2:4">
      <c r="B591" s="73"/>
      <c r="C591" s="73"/>
      <c r="D591" s="74"/>
    </row>
    <row r="592" spans="2:4">
      <c r="B592" s="73"/>
      <c r="C592" s="73"/>
      <c r="D592" s="74"/>
    </row>
    <row r="593" spans="2:4">
      <c r="B593" s="73"/>
      <c r="C593" s="73"/>
      <c r="D593" s="74"/>
    </row>
    <row r="594" spans="2:4">
      <c r="B594" s="73"/>
      <c r="C594" s="73"/>
      <c r="D594" s="74"/>
    </row>
    <row r="595" spans="2:4">
      <c r="B595" s="73"/>
      <c r="C595" s="73"/>
      <c r="D595" s="74"/>
    </row>
    <row r="596" spans="2:4">
      <c r="B596" s="73"/>
      <c r="C596" s="73"/>
      <c r="D596" s="74"/>
    </row>
    <row r="597" spans="2:4">
      <c r="B597" s="73"/>
      <c r="C597" s="73"/>
      <c r="D597" s="74"/>
    </row>
    <row r="598" spans="2:4">
      <c r="B598" s="73"/>
      <c r="C598" s="73"/>
      <c r="D598" s="74"/>
    </row>
    <row r="599" spans="2:4">
      <c r="B599" s="73"/>
      <c r="C599" s="73"/>
      <c r="D599" s="74"/>
    </row>
    <row r="600" spans="2:4">
      <c r="B600" s="73"/>
      <c r="C600" s="73"/>
      <c r="D600" s="74"/>
    </row>
    <row r="601" spans="2:4">
      <c r="B601" s="73"/>
      <c r="C601" s="73"/>
      <c r="D601" s="74"/>
    </row>
    <row r="602" spans="2:4">
      <c r="B602" s="73"/>
      <c r="C602" s="73"/>
      <c r="D602" s="74"/>
    </row>
    <row r="603" spans="2:4">
      <c r="B603" s="73"/>
      <c r="C603" s="73"/>
      <c r="D603" s="74"/>
    </row>
    <row r="604" spans="2:4">
      <c r="B604" s="73"/>
      <c r="C604" s="73"/>
      <c r="D604" s="74"/>
    </row>
    <row r="605" spans="2:4">
      <c r="B605" s="73"/>
      <c r="C605" s="73"/>
      <c r="D605" s="74"/>
    </row>
    <row r="606" spans="2:4">
      <c r="B606" s="73"/>
      <c r="C606" s="73"/>
      <c r="D606" s="74"/>
    </row>
    <row r="607" spans="2:4">
      <c r="B607" s="73"/>
      <c r="C607" s="73"/>
      <c r="D607" s="74"/>
    </row>
    <row r="608" spans="2:4">
      <c r="B608" s="73"/>
      <c r="C608" s="73"/>
      <c r="D608" s="74"/>
    </row>
    <row r="609" spans="2:4">
      <c r="B609" s="73"/>
      <c r="C609" s="73"/>
      <c r="D609" s="74"/>
    </row>
    <row r="610" spans="2:4">
      <c r="B610" s="73"/>
      <c r="C610" s="73"/>
      <c r="D610" s="74"/>
    </row>
    <row r="611" spans="2:4">
      <c r="B611" s="73"/>
      <c r="C611" s="73"/>
      <c r="D611" s="74"/>
    </row>
    <row r="612" spans="2:4">
      <c r="B612" s="73"/>
      <c r="C612" s="73"/>
      <c r="D612" s="74"/>
    </row>
    <row r="613" spans="2:4">
      <c r="B613" s="73"/>
      <c r="C613" s="73"/>
      <c r="D613" s="74"/>
    </row>
    <row r="614" spans="2:4">
      <c r="B614" s="73"/>
      <c r="C614" s="73"/>
      <c r="D614" s="74"/>
    </row>
    <row r="615" spans="2:4">
      <c r="B615" s="73"/>
      <c r="C615" s="73"/>
      <c r="D615" s="74"/>
    </row>
    <row r="616" spans="2:4">
      <c r="B616" s="73"/>
      <c r="C616" s="73"/>
      <c r="D616" s="74"/>
    </row>
    <row r="617" spans="2:4">
      <c r="B617" s="73"/>
      <c r="C617" s="73"/>
      <c r="D617" s="74"/>
    </row>
    <row r="618" spans="2:4">
      <c r="B618" s="73"/>
      <c r="C618" s="73"/>
      <c r="D618" s="74"/>
    </row>
    <row r="619" spans="2:4">
      <c r="B619" s="73"/>
      <c r="C619" s="73"/>
      <c r="D619" s="74"/>
    </row>
    <row r="620" spans="2:4">
      <c r="B620" s="73"/>
      <c r="C620" s="73"/>
      <c r="D620" s="74"/>
    </row>
    <row r="621" spans="2:4">
      <c r="B621" s="73"/>
      <c r="C621" s="73"/>
      <c r="D621" s="74"/>
    </row>
    <row r="622" spans="2:4">
      <c r="B622" s="73"/>
      <c r="C622" s="73"/>
      <c r="D622" s="74"/>
    </row>
    <row r="623" spans="2:4">
      <c r="B623" s="73"/>
      <c r="C623" s="73"/>
      <c r="D623" s="74"/>
    </row>
    <row r="624" spans="2:4">
      <c r="B624" s="73"/>
      <c r="C624" s="73"/>
      <c r="D624" s="74"/>
    </row>
    <row r="625" spans="2:4">
      <c r="B625" s="73"/>
      <c r="C625" s="73"/>
      <c r="D625" s="74"/>
    </row>
    <row r="626" spans="2:4">
      <c r="B626" s="73"/>
      <c r="C626" s="73"/>
      <c r="D626" s="74"/>
    </row>
    <row r="627" spans="2:4">
      <c r="B627" s="73"/>
      <c r="C627" s="73"/>
      <c r="D627" s="74"/>
    </row>
    <row r="628" spans="2:4">
      <c r="B628" s="73"/>
      <c r="C628" s="73"/>
      <c r="D628" s="74"/>
    </row>
    <row r="629" spans="2:4">
      <c r="B629" s="73"/>
      <c r="C629" s="73"/>
      <c r="D629" s="74"/>
    </row>
    <row r="630" spans="2:4">
      <c r="B630" s="73"/>
      <c r="C630" s="73"/>
      <c r="D630" s="74"/>
    </row>
    <row r="631" spans="2:4">
      <c r="B631" s="73"/>
      <c r="C631" s="73"/>
      <c r="D631" s="74"/>
    </row>
    <row r="632" spans="2:4">
      <c r="B632" s="73"/>
      <c r="C632" s="73"/>
      <c r="D632" s="74"/>
    </row>
    <row r="633" spans="2:4">
      <c r="B633" s="73"/>
      <c r="C633" s="73"/>
      <c r="D633" s="74"/>
    </row>
    <row r="634" spans="2:4">
      <c r="B634" s="73"/>
      <c r="C634" s="73"/>
      <c r="D634" s="74"/>
    </row>
    <row r="635" spans="2:4">
      <c r="B635" s="73"/>
      <c r="C635" s="73"/>
      <c r="D635" s="74"/>
    </row>
    <row r="636" spans="2:4">
      <c r="B636" s="73"/>
      <c r="C636" s="73"/>
      <c r="D636" s="74"/>
    </row>
    <row r="637" spans="2:4">
      <c r="B637" s="73"/>
      <c r="C637" s="73"/>
      <c r="D637" s="74"/>
    </row>
    <row r="638" spans="2:4">
      <c r="B638" s="73"/>
      <c r="C638" s="73"/>
      <c r="D638" s="74"/>
    </row>
    <row r="639" spans="2:4">
      <c r="B639" s="73"/>
      <c r="C639" s="73"/>
      <c r="D639" s="74"/>
    </row>
    <row r="640" spans="2:4">
      <c r="B640" s="73"/>
      <c r="C640" s="73"/>
      <c r="D640" s="74"/>
    </row>
    <row r="641" spans="2:4">
      <c r="B641" s="73"/>
      <c r="C641" s="73"/>
      <c r="D641" s="74"/>
    </row>
    <row r="642" spans="2:4">
      <c r="B642" s="73"/>
      <c r="C642" s="73"/>
      <c r="D642" s="74"/>
    </row>
    <row r="643" spans="2:4">
      <c r="B643" s="73"/>
      <c r="C643" s="73"/>
      <c r="D643" s="74"/>
    </row>
    <row r="644" spans="2:4">
      <c r="B644" s="73"/>
      <c r="C644" s="73"/>
      <c r="D644" s="74"/>
    </row>
    <row r="645" spans="2:4">
      <c r="B645" s="73"/>
      <c r="C645" s="73"/>
      <c r="D645" s="74"/>
    </row>
    <row r="646" spans="2:4">
      <c r="B646" s="73"/>
      <c r="C646" s="73"/>
      <c r="D646" s="74"/>
    </row>
    <row r="647" spans="2:4">
      <c r="B647" s="73"/>
      <c r="C647" s="73"/>
      <c r="D647" s="74"/>
    </row>
    <row r="648" spans="2:4">
      <c r="B648" s="73"/>
      <c r="C648" s="73"/>
      <c r="D648" s="74"/>
    </row>
    <row r="649" spans="2:4">
      <c r="B649" s="73"/>
      <c r="C649" s="73"/>
      <c r="D649" s="74"/>
    </row>
    <row r="650" spans="2:4">
      <c r="B650" s="73"/>
      <c r="C650" s="73"/>
      <c r="D650" s="74"/>
    </row>
    <row r="651" spans="2:4">
      <c r="B651" s="73"/>
      <c r="C651" s="73"/>
      <c r="D651" s="74"/>
    </row>
    <row r="652" spans="2:4">
      <c r="B652" s="73"/>
      <c r="C652" s="73"/>
      <c r="D652" s="74"/>
    </row>
    <row r="653" spans="2:4">
      <c r="B653" s="73"/>
      <c r="C653" s="73"/>
      <c r="D653" s="74"/>
    </row>
    <row r="654" spans="2:4">
      <c r="B654" s="73"/>
      <c r="C654" s="73"/>
      <c r="D654" s="74"/>
    </row>
    <row r="655" spans="2:4">
      <c r="B655" s="73"/>
      <c r="C655" s="73"/>
      <c r="D655" s="74"/>
    </row>
    <row r="656" spans="2:4">
      <c r="B656" s="73"/>
      <c r="C656" s="73"/>
      <c r="D656" s="74"/>
    </row>
    <row r="657" spans="2:4">
      <c r="B657" s="73"/>
      <c r="C657" s="73"/>
      <c r="D657" s="74"/>
    </row>
    <row r="658" spans="2:4">
      <c r="B658" s="73"/>
      <c r="C658" s="73"/>
      <c r="D658" s="74"/>
    </row>
    <row r="659" spans="2:4">
      <c r="B659" s="73"/>
      <c r="C659" s="73"/>
      <c r="D659" s="74"/>
    </row>
    <row r="660" spans="2:4">
      <c r="B660" s="73"/>
      <c r="C660" s="73"/>
      <c r="D660" s="74"/>
    </row>
    <row r="661" spans="2:4">
      <c r="B661" s="73"/>
      <c r="C661" s="73"/>
      <c r="D661" s="74"/>
    </row>
    <row r="662" spans="2:4">
      <c r="B662" s="73"/>
      <c r="C662" s="73"/>
      <c r="D662" s="74"/>
    </row>
    <row r="663" spans="2:4">
      <c r="B663" s="73"/>
      <c r="C663" s="73"/>
      <c r="D663" s="74"/>
    </row>
    <row r="664" spans="2:4">
      <c r="B664" s="73"/>
      <c r="C664" s="73"/>
      <c r="D664" s="74"/>
    </row>
    <row r="665" spans="2:4">
      <c r="B665" s="73"/>
      <c r="C665" s="73"/>
      <c r="D665" s="74"/>
    </row>
    <row r="666" spans="2:4">
      <c r="B666" s="73"/>
      <c r="C666" s="73"/>
      <c r="D666" s="74"/>
    </row>
    <row r="667" spans="2:4">
      <c r="B667" s="73"/>
      <c r="C667" s="73"/>
      <c r="D667" s="74"/>
    </row>
    <row r="668" spans="2:4">
      <c r="B668" s="73"/>
      <c r="C668" s="73"/>
      <c r="D668" s="74"/>
    </row>
    <row r="669" spans="2:4">
      <c r="B669" s="73"/>
      <c r="C669" s="73"/>
      <c r="D669" s="74"/>
    </row>
    <row r="670" spans="2:4">
      <c r="B670" s="73"/>
      <c r="C670" s="73"/>
      <c r="D670" s="74"/>
    </row>
    <row r="671" spans="2:4">
      <c r="B671" s="73"/>
      <c r="C671" s="73"/>
      <c r="D671" s="74"/>
    </row>
    <row r="672" spans="2:4">
      <c r="B672" s="73"/>
      <c r="C672" s="73"/>
      <c r="D672" s="74"/>
    </row>
    <row r="673" spans="2:4">
      <c r="B673" s="73"/>
      <c r="C673" s="73"/>
      <c r="D673" s="74"/>
    </row>
    <row r="674" spans="2:4">
      <c r="B674" s="73"/>
      <c r="C674" s="73"/>
      <c r="D674" s="74"/>
    </row>
    <row r="675" spans="2:4">
      <c r="B675" s="73"/>
      <c r="C675" s="73"/>
      <c r="D675" s="74"/>
    </row>
    <row r="676" spans="2:4">
      <c r="B676" s="73"/>
      <c r="C676" s="73"/>
      <c r="D676" s="74"/>
    </row>
    <row r="677" spans="2:4">
      <c r="B677" s="73"/>
      <c r="C677" s="73"/>
      <c r="D677" s="74"/>
    </row>
    <row r="678" spans="2:4">
      <c r="B678" s="73"/>
      <c r="C678" s="73"/>
      <c r="D678" s="74"/>
    </row>
    <row r="679" spans="2:4">
      <c r="B679" s="73"/>
      <c r="C679" s="73"/>
      <c r="D679" s="74"/>
    </row>
    <row r="680" spans="2:4">
      <c r="B680" s="73"/>
      <c r="C680" s="73"/>
      <c r="D680" s="74"/>
    </row>
    <row r="681" spans="2:4">
      <c r="B681" s="73"/>
      <c r="C681" s="73"/>
      <c r="D681" s="74"/>
    </row>
    <row r="682" spans="2:4">
      <c r="B682" s="73"/>
      <c r="C682" s="73"/>
      <c r="D682" s="74"/>
    </row>
    <row r="683" spans="2:4">
      <c r="B683" s="73"/>
      <c r="C683" s="73"/>
      <c r="D683" s="74"/>
    </row>
    <row r="684" spans="2:4">
      <c r="B684" s="73"/>
      <c r="C684" s="73"/>
      <c r="D684" s="74"/>
    </row>
    <row r="685" spans="2:4">
      <c r="B685" s="73"/>
      <c r="C685" s="73"/>
      <c r="D685" s="74"/>
    </row>
    <row r="686" spans="2:4">
      <c r="B686" s="73"/>
      <c r="C686" s="73"/>
      <c r="D686" s="74"/>
    </row>
    <row r="687" spans="2:4">
      <c r="B687" s="73"/>
      <c r="C687" s="73"/>
      <c r="D687" s="74"/>
    </row>
    <row r="688" spans="2:4">
      <c r="B688" s="73"/>
      <c r="C688" s="73"/>
      <c r="D688" s="74"/>
    </row>
    <row r="689" spans="2:4">
      <c r="B689" s="73"/>
      <c r="C689" s="73"/>
      <c r="D689" s="74"/>
    </row>
    <row r="690" spans="2:4">
      <c r="B690" s="73"/>
      <c r="C690" s="73"/>
      <c r="D690" s="74"/>
    </row>
    <row r="691" spans="2:4">
      <c r="B691" s="73"/>
      <c r="C691" s="73"/>
      <c r="D691" s="74"/>
    </row>
    <row r="692" spans="2:4">
      <c r="B692" s="73"/>
      <c r="C692" s="73"/>
      <c r="D692" s="74"/>
    </row>
    <row r="693" spans="2:4">
      <c r="B693" s="73"/>
      <c r="C693" s="73"/>
      <c r="D693" s="74"/>
    </row>
    <row r="694" spans="2:4">
      <c r="B694" s="73"/>
      <c r="C694" s="73"/>
      <c r="D694" s="74"/>
    </row>
    <row r="695" spans="2:4">
      <c r="B695" s="73"/>
      <c r="C695" s="73"/>
      <c r="D695" s="74"/>
    </row>
    <row r="696" spans="2:4">
      <c r="B696" s="73"/>
      <c r="C696" s="73"/>
      <c r="D696" s="74"/>
    </row>
    <row r="697" spans="2:4">
      <c r="B697" s="73"/>
      <c r="C697" s="73"/>
      <c r="D697" s="74"/>
    </row>
    <row r="698" spans="2:4">
      <c r="B698" s="73"/>
      <c r="C698" s="73"/>
      <c r="D698" s="74"/>
    </row>
    <row r="699" spans="2:4">
      <c r="B699" s="73"/>
      <c r="C699" s="73"/>
      <c r="D699" s="74"/>
    </row>
    <row r="700" spans="2:4">
      <c r="B700" s="73"/>
      <c r="C700" s="73"/>
      <c r="D700" s="74"/>
    </row>
    <row r="701" spans="2:4">
      <c r="B701" s="73"/>
      <c r="C701" s="73"/>
      <c r="D701" s="74"/>
    </row>
    <row r="702" spans="2:4">
      <c r="B702" s="73"/>
      <c r="C702" s="73"/>
      <c r="D702" s="74"/>
    </row>
    <row r="703" spans="2:4">
      <c r="B703" s="73"/>
      <c r="C703" s="73"/>
      <c r="D703" s="74"/>
    </row>
    <row r="704" spans="2:4">
      <c r="B704" s="73"/>
      <c r="C704" s="73"/>
      <c r="D704" s="74"/>
    </row>
    <row r="705" spans="2:4">
      <c r="B705" s="73"/>
      <c r="C705" s="73"/>
      <c r="D705" s="74"/>
    </row>
    <row r="706" spans="2:4">
      <c r="B706" s="73"/>
      <c r="C706" s="73"/>
      <c r="D706" s="74"/>
    </row>
    <row r="707" spans="2:4">
      <c r="B707" s="73"/>
      <c r="C707" s="73"/>
      <c r="D707" s="74"/>
    </row>
    <row r="708" spans="2:4">
      <c r="B708" s="73"/>
      <c r="C708" s="73"/>
      <c r="D708" s="74"/>
    </row>
    <row r="709" spans="2:4">
      <c r="B709" s="73"/>
      <c r="C709" s="73"/>
      <c r="D709" s="74"/>
    </row>
    <row r="710" spans="2:4">
      <c r="B710" s="73"/>
      <c r="C710" s="73"/>
      <c r="D710" s="74"/>
    </row>
    <row r="711" spans="2:4">
      <c r="B711" s="73"/>
      <c r="C711" s="73"/>
      <c r="D711" s="74"/>
    </row>
    <row r="712" spans="2:4">
      <c r="B712" s="73"/>
      <c r="C712" s="73"/>
      <c r="D712" s="74"/>
    </row>
    <row r="713" spans="2:4">
      <c r="B713" s="73"/>
      <c r="C713" s="73"/>
      <c r="D713" s="74"/>
    </row>
    <row r="714" spans="2:4">
      <c r="B714" s="73"/>
      <c r="C714" s="73"/>
      <c r="D714" s="74"/>
    </row>
    <row r="715" spans="2:4">
      <c r="B715" s="73"/>
      <c r="C715" s="73"/>
      <c r="D715" s="74"/>
    </row>
    <row r="716" spans="2:4">
      <c r="B716" s="73"/>
      <c r="C716" s="73"/>
      <c r="D716" s="74"/>
    </row>
    <row r="717" spans="2:4">
      <c r="B717" s="73"/>
      <c r="C717" s="73"/>
      <c r="D717" s="74"/>
    </row>
    <row r="718" spans="2:4">
      <c r="B718" s="73"/>
      <c r="C718" s="73"/>
      <c r="D718" s="74"/>
    </row>
    <row r="719" spans="2:4">
      <c r="B719" s="73"/>
      <c r="C719" s="73"/>
      <c r="D719" s="74"/>
    </row>
    <row r="720" spans="2:4">
      <c r="B720" s="73"/>
      <c r="C720" s="73"/>
      <c r="D720" s="74"/>
    </row>
    <row r="721" spans="2:4">
      <c r="B721" s="73"/>
      <c r="C721" s="73"/>
      <c r="D721" s="74"/>
    </row>
    <row r="722" spans="2:4">
      <c r="B722" s="73"/>
      <c r="C722" s="73"/>
      <c r="D722" s="74"/>
    </row>
    <row r="723" spans="2:4">
      <c r="B723" s="73"/>
      <c r="C723" s="73"/>
      <c r="D723" s="74"/>
    </row>
    <row r="724" spans="2:4">
      <c r="B724" s="73"/>
      <c r="C724" s="73"/>
      <c r="D724" s="74"/>
    </row>
    <row r="725" spans="2:4">
      <c r="B725" s="73"/>
      <c r="C725" s="73"/>
      <c r="D725" s="74"/>
    </row>
    <row r="726" spans="2:4">
      <c r="B726" s="73"/>
      <c r="C726" s="73"/>
      <c r="D726" s="74"/>
    </row>
    <row r="727" spans="2:4">
      <c r="B727" s="73"/>
      <c r="C727" s="73"/>
      <c r="D727" s="74"/>
    </row>
    <row r="728" spans="2:4">
      <c r="B728" s="73"/>
      <c r="C728" s="73"/>
      <c r="D728" s="74"/>
    </row>
    <row r="729" spans="2:4">
      <c r="B729" s="73"/>
      <c r="C729" s="73"/>
      <c r="D729" s="74"/>
    </row>
    <row r="730" spans="2:4">
      <c r="B730" s="73"/>
      <c r="C730" s="73"/>
      <c r="D730" s="74"/>
    </row>
    <row r="731" spans="2:4">
      <c r="B731" s="73"/>
      <c r="C731" s="73"/>
      <c r="D731" s="74"/>
    </row>
    <row r="732" spans="2:4">
      <c r="B732" s="73"/>
      <c r="C732" s="73"/>
      <c r="D732" s="74"/>
    </row>
    <row r="733" spans="2:4">
      <c r="B733" s="73"/>
      <c r="C733" s="73"/>
      <c r="D733" s="74"/>
    </row>
    <row r="734" spans="2:4">
      <c r="B734" s="73"/>
      <c r="C734" s="73"/>
      <c r="D734" s="74"/>
    </row>
    <row r="735" spans="2:4">
      <c r="B735" s="73"/>
      <c r="C735" s="73"/>
      <c r="D735" s="74"/>
    </row>
    <row r="736" spans="2:4">
      <c r="B736" s="73"/>
      <c r="C736" s="73"/>
      <c r="D736" s="74"/>
    </row>
    <row r="737" spans="2:4">
      <c r="B737" s="73"/>
      <c r="C737" s="73"/>
      <c r="D737" s="74"/>
    </row>
    <row r="738" spans="2:4">
      <c r="B738" s="73"/>
      <c r="C738" s="73"/>
      <c r="D738" s="74"/>
    </row>
    <row r="739" spans="2:4">
      <c r="B739" s="73"/>
      <c r="C739" s="73"/>
      <c r="D739" s="74"/>
    </row>
    <row r="740" spans="2:4">
      <c r="B740" s="73"/>
      <c r="C740" s="73"/>
      <c r="D740" s="74"/>
    </row>
    <row r="741" spans="2:4">
      <c r="B741" s="73"/>
      <c r="C741" s="73"/>
      <c r="D741" s="74"/>
    </row>
    <row r="742" spans="2:4">
      <c r="B742" s="73"/>
      <c r="C742" s="73"/>
      <c r="D742" s="74"/>
    </row>
    <row r="743" spans="2:4">
      <c r="B743" s="73"/>
      <c r="C743" s="73"/>
      <c r="D743" s="74"/>
    </row>
    <row r="744" spans="2:4">
      <c r="B744" s="73"/>
      <c r="C744" s="73"/>
      <c r="D744" s="74"/>
    </row>
    <row r="745" spans="2:4">
      <c r="B745" s="73"/>
      <c r="C745" s="73"/>
      <c r="D745" s="74"/>
    </row>
    <row r="746" spans="2:4">
      <c r="B746" s="73"/>
      <c r="C746" s="73"/>
      <c r="D746" s="74"/>
    </row>
    <row r="747" spans="2:4">
      <c r="B747" s="73"/>
      <c r="C747" s="73"/>
      <c r="D747" s="74"/>
    </row>
    <row r="748" spans="2:4">
      <c r="B748" s="73"/>
      <c r="C748" s="73"/>
      <c r="D748" s="74"/>
    </row>
    <row r="749" spans="2:4">
      <c r="B749" s="73"/>
      <c r="C749" s="73"/>
      <c r="D749" s="74"/>
    </row>
    <row r="750" spans="2:4">
      <c r="B750" s="73"/>
      <c r="C750" s="73"/>
      <c r="D750" s="74"/>
    </row>
    <row r="751" spans="2:4">
      <c r="B751" s="73"/>
      <c r="C751" s="73"/>
      <c r="D751" s="74"/>
    </row>
    <row r="752" spans="2:4">
      <c r="B752" s="73"/>
      <c r="C752" s="73"/>
      <c r="D752" s="74"/>
    </row>
    <row r="753" spans="2:4">
      <c r="B753" s="73"/>
      <c r="C753" s="73"/>
      <c r="D753" s="74"/>
    </row>
    <row r="754" spans="2:4">
      <c r="B754" s="73"/>
      <c r="C754" s="73"/>
      <c r="D754" s="74"/>
    </row>
    <row r="755" spans="2:4">
      <c r="B755" s="73"/>
      <c r="C755" s="73"/>
      <c r="D755" s="74"/>
    </row>
    <row r="756" spans="2:4">
      <c r="B756" s="73"/>
      <c r="C756" s="73"/>
      <c r="D756" s="74"/>
    </row>
    <row r="757" spans="2:4">
      <c r="B757" s="73"/>
      <c r="C757" s="73"/>
      <c r="D757" s="74"/>
    </row>
    <row r="758" spans="2:4">
      <c r="B758" s="73"/>
      <c r="C758" s="73"/>
      <c r="D758" s="74"/>
    </row>
    <row r="759" spans="2:4">
      <c r="B759" s="73"/>
      <c r="C759" s="73"/>
      <c r="D759" s="74"/>
    </row>
    <row r="760" spans="2:4">
      <c r="B760" s="73"/>
      <c r="C760" s="73"/>
      <c r="D760" s="74"/>
    </row>
    <row r="761" spans="2:4">
      <c r="B761" s="73"/>
      <c r="C761" s="73"/>
      <c r="D761" s="74"/>
    </row>
    <row r="762" spans="2:4">
      <c r="B762" s="73"/>
      <c r="C762" s="73"/>
      <c r="D762" s="74"/>
    </row>
    <row r="763" spans="2:4">
      <c r="B763" s="73"/>
      <c r="C763" s="73"/>
      <c r="D763" s="74"/>
    </row>
    <row r="764" spans="2:4">
      <c r="B764" s="73"/>
      <c r="C764" s="73"/>
      <c r="D764" s="74"/>
    </row>
    <row r="765" spans="2:4">
      <c r="B765" s="73"/>
      <c r="C765" s="73"/>
      <c r="D765" s="74"/>
    </row>
    <row r="766" spans="2:4">
      <c r="B766" s="73"/>
      <c r="C766" s="73"/>
      <c r="D766" s="74"/>
    </row>
    <row r="767" spans="2:4">
      <c r="B767" s="73"/>
      <c r="C767" s="73"/>
      <c r="D767" s="74"/>
    </row>
    <row r="768" spans="2:4">
      <c r="B768" s="73"/>
      <c r="C768" s="73"/>
      <c r="D768" s="74"/>
    </row>
    <row r="769" spans="2:4">
      <c r="B769" s="73"/>
      <c r="C769" s="73"/>
      <c r="D769" s="74"/>
    </row>
    <row r="770" spans="2:4">
      <c r="B770" s="73"/>
      <c r="C770" s="73"/>
      <c r="D770" s="74"/>
    </row>
    <row r="771" spans="2:4">
      <c r="B771" s="73"/>
      <c r="C771" s="73"/>
      <c r="D771" s="74"/>
    </row>
    <row r="772" spans="2:4">
      <c r="B772" s="73"/>
      <c r="C772" s="73"/>
      <c r="D772" s="74"/>
    </row>
    <row r="773" spans="2:4">
      <c r="B773" s="73"/>
      <c r="C773" s="73"/>
      <c r="D773" s="74"/>
    </row>
    <row r="774" spans="2:4">
      <c r="B774" s="73"/>
      <c r="C774" s="73"/>
      <c r="D774" s="74"/>
    </row>
    <row r="775" spans="2:4">
      <c r="B775" s="73"/>
      <c r="C775" s="73"/>
      <c r="D775" s="74"/>
    </row>
    <row r="776" spans="2:4">
      <c r="B776" s="73"/>
      <c r="C776" s="73"/>
      <c r="D776" s="74"/>
    </row>
    <row r="777" spans="2:4">
      <c r="B777" s="73"/>
      <c r="C777" s="73"/>
      <c r="D777" s="74"/>
    </row>
    <row r="778" spans="2:4">
      <c r="B778" s="73"/>
      <c r="C778" s="73"/>
      <c r="D778" s="74"/>
    </row>
    <row r="779" spans="2:4">
      <c r="B779" s="73"/>
      <c r="C779" s="73"/>
      <c r="D779" s="74"/>
    </row>
    <row r="780" spans="2:4">
      <c r="B780" s="73"/>
      <c r="C780" s="73"/>
      <c r="D780" s="74"/>
    </row>
    <row r="781" spans="2:4">
      <c r="B781" s="73"/>
      <c r="C781" s="73"/>
      <c r="D781" s="74"/>
    </row>
    <row r="782" spans="2:4">
      <c r="D782" s="74"/>
    </row>
    <row r="783" spans="2:4">
      <c r="D783" s="74"/>
    </row>
    <row r="784" spans="2:4">
      <c r="D784" s="74"/>
    </row>
    <row r="785" spans="4:4">
      <c r="D785" s="74"/>
    </row>
    <row r="786" spans="4:4">
      <c r="D786" s="74"/>
    </row>
    <row r="787" spans="4:4">
      <c r="D787" s="74"/>
    </row>
    <row r="788" spans="4:4">
      <c r="D788" s="74"/>
    </row>
    <row r="789" spans="4:4">
      <c r="D789" s="74"/>
    </row>
    <row r="790" spans="4:4">
      <c r="D790" s="74"/>
    </row>
    <row r="791" spans="4:4">
      <c r="D791" s="74"/>
    </row>
    <row r="792" spans="4:4">
      <c r="D792" s="74"/>
    </row>
    <row r="793" spans="4:4">
      <c r="D793" s="74"/>
    </row>
    <row r="794" spans="4:4">
      <c r="D794" s="74"/>
    </row>
    <row r="795" spans="4:4">
      <c r="D795" s="74"/>
    </row>
    <row r="796" spans="4:4">
      <c r="D796" s="74"/>
    </row>
    <row r="797" spans="4:4">
      <c r="D797" s="74"/>
    </row>
    <row r="798" spans="4:4">
      <c r="D798" s="74"/>
    </row>
    <row r="799" spans="4:4">
      <c r="D799" s="74"/>
    </row>
    <row r="800" spans="4:4">
      <c r="D800" s="74"/>
    </row>
    <row r="801" spans="4:4">
      <c r="D801" s="74"/>
    </row>
    <row r="802" spans="4:4">
      <c r="D802" s="74"/>
    </row>
    <row r="803" spans="4:4">
      <c r="D803" s="74"/>
    </row>
    <row r="804" spans="4:4">
      <c r="D804" s="74"/>
    </row>
    <row r="805" spans="4:4">
      <c r="D805" s="74"/>
    </row>
    <row r="806" spans="4:4">
      <c r="D806" s="74"/>
    </row>
    <row r="807" spans="4:4">
      <c r="D807" s="74"/>
    </row>
    <row r="808" spans="4:4">
      <c r="D808" s="74"/>
    </row>
    <row r="809" spans="4:4">
      <c r="D809" s="74"/>
    </row>
    <row r="810" spans="4:4">
      <c r="D810" s="74"/>
    </row>
    <row r="811" spans="4:4">
      <c r="D811" s="74"/>
    </row>
    <row r="812" spans="4:4">
      <c r="D812" s="74"/>
    </row>
    <row r="813" spans="4:4">
      <c r="D813" s="74"/>
    </row>
    <row r="814" spans="4:4">
      <c r="D814" s="74"/>
    </row>
    <row r="815" spans="4:4">
      <c r="D815" s="74"/>
    </row>
    <row r="816" spans="4:4">
      <c r="D816" s="74"/>
    </row>
    <row r="817" spans="4:4">
      <c r="D817" s="74"/>
    </row>
    <row r="818" spans="4:4">
      <c r="D818" s="74"/>
    </row>
    <row r="819" spans="4:4">
      <c r="D819" s="74"/>
    </row>
    <row r="820" spans="4:4">
      <c r="D820" s="74"/>
    </row>
    <row r="821" spans="4:4">
      <c r="D821" s="74"/>
    </row>
    <row r="822" spans="4:4">
      <c r="D822" s="74"/>
    </row>
    <row r="823" spans="4:4">
      <c r="D823" s="74"/>
    </row>
    <row r="824" spans="4:4">
      <c r="D824" s="74"/>
    </row>
    <row r="825" spans="4:4">
      <c r="D825" s="74"/>
    </row>
    <row r="826" spans="4:4">
      <c r="D826" s="74"/>
    </row>
    <row r="827" spans="4:4">
      <c r="D827" s="74"/>
    </row>
    <row r="828" spans="4:4">
      <c r="D828" s="74"/>
    </row>
    <row r="829" spans="4:4">
      <c r="D829" s="74"/>
    </row>
    <row r="830" spans="4:4">
      <c r="D830" s="74"/>
    </row>
    <row r="831" spans="4:4">
      <c r="D831" s="74"/>
    </row>
    <row r="832" spans="4:4">
      <c r="D832" s="74"/>
    </row>
    <row r="833" spans="4:4">
      <c r="D833" s="74"/>
    </row>
    <row r="834" spans="4:4">
      <c r="D834" s="74"/>
    </row>
    <row r="835" spans="4:4">
      <c r="D835" s="74"/>
    </row>
    <row r="836" spans="4:4">
      <c r="D836" s="74"/>
    </row>
    <row r="837" spans="4:4">
      <c r="D837" s="74"/>
    </row>
    <row r="838" spans="4:4">
      <c r="D838" s="74"/>
    </row>
    <row r="839" spans="4:4">
      <c r="D839" s="74"/>
    </row>
    <row r="840" spans="4:4">
      <c r="D840" s="74"/>
    </row>
    <row r="841" spans="4:4">
      <c r="D841" s="74"/>
    </row>
    <row r="842" spans="4:4">
      <c r="D842" s="74"/>
    </row>
    <row r="843" spans="4:4">
      <c r="D843" s="74"/>
    </row>
    <row r="844" spans="4:4">
      <c r="D844" s="74"/>
    </row>
    <row r="845" spans="4:4">
      <c r="D845" s="74"/>
    </row>
    <row r="846" spans="4:4">
      <c r="D846" s="74"/>
    </row>
    <row r="847" spans="4:4">
      <c r="D847" s="74"/>
    </row>
    <row r="848" spans="4:4">
      <c r="D848" s="74"/>
    </row>
    <row r="849" spans="4:4">
      <c r="D849" s="74"/>
    </row>
    <row r="850" spans="4:4">
      <c r="D850" s="74"/>
    </row>
    <row r="851" spans="4:4">
      <c r="D851" s="74"/>
    </row>
    <row r="852" spans="4:4">
      <c r="D852" s="74"/>
    </row>
    <row r="853" spans="4:4">
      <c r="D853" s="74"/>
    </row>
    <row r="854" spans="4:4">
      <c r="D854" s="74"/>
    </row>
    <row r="855" spans="4:4">
      <c r="D855" s="74"/>
    </row>
    <row r="856" spans="4:4">
      <c r="D856" s="74"/>
    </row>
    <row r="857" spans="4:4">
      <c r="D857" s="74"/>
    </row>
    <row r="858" spans="4:4">
      <c r="D858" s="74"/>
    </row>
    <row r="859" spans="4:4">
      <c r="D859" s="74"/>
    </row>
    <row r="860" spans="4:4">
      <c r="D860" s="74"/>
    </row>
    <row r="861" spans="4:4">
      <c r="D861" s="74"/>
    </row>
    <row r="862" spans="4:4">
      <c r="D862" s="74"/>
    </row>
    <row r="863" spans="4:4">
      <c r="D863" s="74"/>
    </row>
    <row r="864" spans="4:4">
      <c r="D864" s="74"/>
    </row>
    <row r="865" spans="4:4">
      <c r="D865" s="74"/>
    </row>
    <row r="866" spans="4:4">
      <c r="D866" s="74"/>
    </row>
    <row r="867" spans="4:4">
      <c r="D867" s="74"/>
    </row>
    <row r="868" spans="4:4">
      <c r="D868" s="74"/>
    </row>
    <row r="869" spans="4:4">
      <c r="D869" s="74"/>
    </row>
    <row r="870" spans="4:4">
      <c r="D870" s="74"/>
    </row>
    <row r="871" spans="4:4">
      <c r="D871" s="74"/>
    </row>
    <row r="872" spans="4:4">
      <c r="D872" s="74"/>
    </row>
    <row r="873" spans="4:4">
      <c r="D873" s="74"/>
    </row>
    <row r="874" spans="4:4">
      <c r="D874" s="74"/>
    </row>
    <row r="875" spans="4:4">
      <c r="D875" s="74"/>
    </row>
    <row r="876" spans="4:4">
      <c r="D876" s="74"/>
    </row>
    <row r="877" spans="4:4">
      <c r="D877" s="74"/>
    </row>
    <row r="878" spans="4:4">
      <c r="D878" s="74"/>
    </row>
    <row r="879" spans="4:4">
      <c r="D879" s="74"/>
    </row>
    <row r="880" spans="4:4">
      <c r="D880" s="74"/>
    </row>
    <row r="881" spans="4:4">
      <c r="D881" s="74"/>
    </row>
    <row r="882" spans="4:4">
      <c r="D882" s="74"/>
    </row>
    <row r="883" spans="4:4">
      <c r="D883" s="74"/>
    </row>
    <row r="884" spans="4:4">
      <c r="D884" s="74"/>
    </row>
    <row r="885" spans="4:4">
      <c r="D885" s="74"/>
    </row>
    <row r="886" spans="4:4">
      <c r="D886" s="74"/>
    </row>
    <row r="887" spans="4:4">
      <c r="D887" s="74"/>
    </row>
    <row r="888" spans="4:4">
      <c r="D888" s="74"/>
    </row>
    <row r="889" spans="4:4">
      <c r="D889" s="74"/>
    </row>
    <row r="890" spans="4:4">
      <c r="D890" s="74"/>
    </row>
    <row r="891" spans="4:4">
      <c r="D891" s="74"/>
    </row>
    <row r="892" spans="4:4">
      <c r="D892" s="74"/>
    </row>
    <row r="893" spans="4:4">
      <c r="D893" s="74"/>
    </row>
    <row r="894" spans="4:4">
      <c r="D894" s="74"/>
    </row>
    <row r="895" spans="4:4">
      <c r="D895" s="74"/>
    </row>
    <row r="896" spans="4:4">
      <c r="D896" s="74"/>
    </row>
    <row r="897" spans="4:4">
      <c r="D897" s="74"/>
    </row>
    <row r="898" spans="4:4">
      <c r="D898" s="74"/>
    </row>
    <row r="899" spans="4:4">
      <c r="D899" s="74"/>
    </row>
    <row r="900" spans="4:4">
      <c r="D900" s="74"/>
    </row>
    <row r="901" spans="4:4">
      <c r="D901" s="74"/>
    </row>
    <row r="902" spans="4:4">
      <c r="D902" s="74"/>
    </row>
    <row r="903" spans="4:4">
      <c r="D903" s="74"/>
    </row>
    <row r="904" spans="4:4">
      <c r="D904" s="74"/>
    </row>
    <row r="905" spans="4:4">
      <c r="D905" s="74"/>
    </row>
    <row r="906" spans="4:4">
      <c r="D906" s="74"/>
    </row>
    <row r="907" spans="4:4">
      <c r="D907" s="74"/>
    </row>
    <row r="908" spans="4:4">
      <c r="D908" s="74"/>
    </row>
    <row r="909" spans="4:4">
      <c r="D909" s="74"/>
    </row>
    <row r="910" spans="4:4">
      <c r="D910" s="74"/>
    </row>
    <row r="911" spans="4:4">
      <c r="D911" s="74"/>
    </row>
    <row r="912" spans="4:4">
      <c r="D912" s="74"/>
    </row>
    <row r="913" spans="4:4">
      <c r="D913" s="74"/>
    </row>
    <row r="914" spans="4:4">
      <c r="D914" s="74"/>
    </row>
    <row r="915" spans="4:4">
      <c r="D915" s="74"/>
    </row>
    <row r="916" spans="4:4">
      <c r="D916" s="74"/>
    </row>
    <row r="917" spans="4:4">
      <c r="D917" s="74"/>
    </row>
    <row r="918" spans="4:4">
      <c r="D918" s="74"/>
    </row>
    <row r="919" spans="4:4">
      <c r="D919" s="74"/>
    </row>
    <row r="920" spans="4:4">
      <c r="D920" s="74"/>
    </row>
    <row r="921" spans="4:4">
      <c r="D921" s="74"/>
    </row>
    <row r="922" spans="4:4">
      <c r="D922" s="74"/>
    </row>
    <row r="923" spans="4:4">
      <c r="D923" s="74"/>
    </row>
    <row r="924" spans="4:4">
      <c r="D924" s="74"/>
    </row>
    <row r="925" spans="4:4">
      <c r="D925" s="74"/>
    </row>
    <row r="926" spans="4:4">
      <c r="D926" s="74"/>
    </row>
    <row r="927" spans="4:4">
      <c r="D927" s="74"/>
    </row>
    <row r="928" spans="4:4">
      <c r="D928" s="74"/>
    </row>
    <row r="929" spans="4:4">
      <c r="D929" s="74"/>
    </row>
    <row r="930" spans="4:4">
      <c r="D930" s="74"/>
    </row>
    <row r="931" spans="4:4">
      <c r="D931" s="74"/>
    </row>
    <row r="932" spans="4:4">
      <c r="D932" s="74"/>
    </row>
    <row r="933" spans="4:4">
      <c r="D933" s="74"/>
    </row>
    <row r="934" spans="4:4">
      <c r="D934" s="74"/>
    </row>
    <row r="935" spans="4:4">
      <c r="D935" s="74"/>
    </row>
    <row r="936" spans="4:4">
      <c r="D936" s="74"/>
    </row>
    <row r="937" spans="4:4">
      <c r="D937" s="74"/>
    </row>
    <row r="938" spans="4:4">
      <c r="D938" s="74"/>
    </row>
    <row r="939" spans="4:4">
      <c r="D939" s="74"/>
    </row>
    <row r="940" spans="4:4">
      <c r="D940" s="74"/>
    </row>
    <row r="941" spans="4:4">
      <c r="D941" s="74"/>
    </row>
    <row r="942" spans="4:4">
      <c r="D942" s="74"/>
    </row>
    <row r="943" spans="4:4">
      <c r="D943" s="74"/>
    </row>
    <row r="944" spans="4:4">
      <c r="D944" s="74"/>
    </row>
    <row r="945" spans="4:4">
      <c r="D945" s="74"/>
    </row>
    <row r="946" spans="4:4">
      <c r="D946" s="74"/>
    </row>
    <row r="947" spans="4:4">
      <c r="D947" s="74"/>
    </row>
    <row r="948" spans="4:4">
      <c r="D948" s="74"/>
    </row>
    <row r="949" spans="4:4">
      <c r="D949" s="74"/>
    </row>
    <row r="950" spans="4:4">
      <c r="D950" s="74"/>
    </row>
    <row r="951" spans="4:4">
      <c r="D951" s="74"/>
    </row>
    <row r="952" spans="4:4">
      <c r="D952" s="74"/>
    </row>
    <row r="953" spans="4:4">
      <c r="D953" s="74"/>
    </row>
    <row r="954" spans="4:4">
      <c r="D954" s="74"/>
    </row>
    <row r="955" spans="4:4">
      <c r="D955" s="74"/>
    </row>
    <row r="956" spans="4:4">
      <c r="D956" s="74"/>
    </row>
    <row r="957" spans="4:4">
      <c r="D957" s="74"/>
    </row>
    <row r="958" spans="4:4">
      <c r="D958" s="74"/>
    </row>
    <row r="959" spans="4:4">
      <c r="D959" s="74"/>
    </row>
    <row r="960" spans="4:4">
      <c r="D960" s="74"/>
    </row>
    <row r="961" spans="4:4">
      <c r="D961" s="74"/>
    </row>
    <row r="962" spans="4:4">
      <c r="D962" s="74"/>
    </row>
    <row r="963" spans="4:4">
      <c r="D963" s="74"/>
    </row>
    <row r="964" spans="4:4">
      <c r="D964" s="74"/>
    </row>
    <row r="965" spans="4:4">
      <c r="D965" s="74"/>
    </row>
    <row r="966" spans="4:4">
      <c r="D966" s="74"/>
    </row>
    <row r="967" spans="4:4">
      <c r="D967" s="74"/>
    </row>
    <row r="968" spans="4:4">
      <c r="D968" s="74"/>
    </row>
    <row r="969" spans="4:4">
      <c r="D969" s="74"/>
    </row>
    <row r="970" spans="4:4">
      <c r="D970" s="74"/>
    </row>
    <row r="971" spans="4:4">
      <c r="D971" s="74"/>
    </row>
    <row r="972" spans="4:4">
      <c r="D972" s="74"/>
    </row>
    <row r="973" spans="4:4">
      <c r="D973" s="74"/>
    </row>
    <row r="974" spans="4:4">
      <c r="D974" s="74"/>
    </row>
    <row r="975" spans="4:4">
      <c r="D975" s="74"/>
    </row>
    <row r="976" spans="4:4">
      <c r="D976" s="74"/>
    </row>
    <row r="977" spans="4:4">
      <c r="D977" s="74"/>
    </row>
    <row r="978" spans="4:4">
      <c r="D978" s="74"/>
    </row>
    <row r="979" spans="4:4">
      <c r="D979" s="74"/>
    </row>
    <row r="980" spans="4:4">
      <c r="D980" s="74"/>
    </row>
    <row r="981" spans="4:4">
      <c r="D981" s="74"/>
    </row>
    <row r="982" spans="4:4">
      <c r="D982" s="74"/>
    </row>
    <row r="983" spans="4:4">
      <c r="D983" s="74"/>
    </row>
    <row r="984" spans="4:4">
      <c r="D984" s="74"/>
    </row>
    <row r="985" spans="4:4">
      <c r="D985" s="74"/>
    </row>
    <row r="986" spans="4:4">
      <c r="D986" s="74"/>
    </row>
    <row r="987" spans="4:4">
      <c r="D987" s="74"/>
    </row>
    <row r="988" spans="4:4">
      <c r="D988" s="74"/>
    </row>
    <row r="989" spans="4:4">
      <c r="D989" s="74"/>
    </row>
    <row r="990" spans="4:4">
      <c r="D990" s="74"/>
    </row>
    <row r="991" spans="4:4">
      <c r="D991" s="74"/>
    </row>
    <row r="992" spans="4:4">
      <c r="D992" s="74"/>
    </row>
    <row r="993" spans="4:4">
      <c r="D993" s="74"/>
    </row>
    <row r="994" spans="4:4">
      <c r="D994" s="74"/>
    </row>
    <row r="995" spans="4:4">
      <c r="D995" s="74"/>
    </row>
    <row r="996" spans="4:4">
      <c r="D996" s="74"/>
    </row>
    <row r="997" spans="4:4">
      <c r="D997" s="74"/>
    </row>
    <row r="998" spans="4:4">
      <c r="D998" s="74"/>
    </row>
    <row r="999" spans="4:4">
      <c r="D999" s="74"/>
    </row>
    <row r="1000" spans="4:4">
      <c r="D1000" s="74"/>
    </row>
    <row r="1001" spans="4:4">
      <c r="D1001" s="74"/>
    </row>
    <row r="1002" spans="4:4">
      <c r="D1002" s="74"/>
    </row>
    <row r="1003" spans="4:4">
      <c r="D1003" s="74"/>
    </row>
    <row r="1004" spans="4:4">
      <c r="D1004" s="74"/>
    </row>
    <row r="1005" spans="4:4">
      <c r="D1005" s="74"/>
    </row>
    <row r="1006" spans="4:4">
      <c r="D1006" s="74"/>
    </row>
    <row r="1007" spans="4:4">
      <c r="D1007" s="74"/>
    </row>
    <row r="1008" spans="4:4">
      <c r="D1008" s="74"/>
    </row>
    <row r="1009" spans="4:4">
      <c r="D1009" s="74"/>
    </row>
    <row r="1010" spans="4:4">
      <c r="D1010" s="74"/>
    </row>
    <row r="1011" spans="4:4">
      <c r="D1011" s="74"/>
    </row>
    <row r="1012" spans="4:4">
      <c r="D1012" s="74"/>
    </row>
    <row r="1013" spans="4:4">
      <c r="D1013" s="74"/>
    </row>
    <row r="1014" spans="4:4">
      <c r="D1014" s="74"/>
    </row>
    <row r="1015" spans="4:4">
      <c r="D1015" s="74"/>
    </row>
    <row r="1016" spans="4:4">
      <c r="D1016" s="74"/>
    </row>
    <row r="1017" spans="4:4">
      <c r="D1017" s="74"/>
    </row>
    <row r="1018" spans="4:4">
      <c r="D1018" s="74"/>
    </row>
    <row r="1019" spans="4:4">
      <c r="D1019" s="74"/>
    </row>
    <row r="1020" spans="4:4">
      <c r="D1020" s="74"/>
    </row>
    <row r="1021" spans="4:4">
      <c r="D1021" s="74"/>
    </row>
    <row r="1022" spans="4:4">
      <c r="D1022" s="74"/>
    </row>
    <row r="1023" spans="4:4">
      <c r="D1023" s="74"/>
    </row>
    <row r="1024" spans="4:4">
      <c r="D1024" s="74"/>
    </row>
    <row r="1025" spans="4:4">
      <c r="D1025" s="74"/>
    </row>
    <row r="1026" spans="4:4">
      <c r="D1026" s="74"/>
    </row>
    <row r="1027" spans="4:4">
      <c r="D1027" s="74"/>
    </row>
    <row r="1028" spans="4:4">
      <c r="D1028" s="74"/>
    </row>
    <row r="1029" spans="4:4">
      <c r="D1029" s="74"/>
    </row>
    <row r="1030" spans="4:4">
      <c r="D1030" s="74"/>
    </row>
    <row r="1031" spans="4:4">
      <c r="D1031" s="74"/>
    </row>
    <row r="1032" spans="4:4">
      <c r="D1032" s="74"/>
    </row>
    <row r="1033" spans="4:4">
      <c r="D1033" s="74"/>
    </row>
    <row r="1034" spans="4:4">
      <c r="D1034" s="74"/>
    </row>
    <row r="1035" spans="4:4">
      <c r="D1035" s="74"/>
    </row>
    <row r="1036" spans="4:4">
      <c r="D1036" s="74"/>
    </row>
    <row r="1037" spans="4:4">
      <c r="D1037" s="74"/>
    </row>
    <row r="1038" spans="4:4">
      <c r="D1038" s="74"/>
    </row>
    <row r="1039" spans="4:4">
      <c r="D1039" s="74"/>
    </row>
    <row r="1040" spans="4:4">
      <c r="D1040" s="74"/>
    </row>
    <row r="1041" spans="4:4">
      <c r="D1041" s="74"/>
    </row>
    <row r="1042" spans="4:4">
      <c r="D1042" s="74"/>
    </row>
    <row r="1043" spans="4:4">
      <c r="D1043" s="74"/>
    </row>
    <row r="1044" spans="4:4">
      <c r="D1044" s="74"/>
    </row>
    <row r="1045" spans="4:4">
      <c r="D1045" s="74"/>
    </row>
    <row r="1046" spans="4:4">
      <c r="D1046" s="74"/>
    </row>
    <row r="1047" spans="4:4">
      <c r="D1047" s="74"/>
    </row>
    <row r="1048" spans="4:4">
      <c r="D1048" s="74"/>
    </row>
    <row r="1049" spans="4:4">
      <c r="D1049" s="74"/>
    </row>
    <row r="1050" spans="4:4">
      <c r="D1050" s="74"/>
    </row>
    <row r="1051" spans="4:4">
      <c r="D1051" s="74"/>
    </row>
    <row r="1052" spans="4:4">
      <c r="D1052" s="74"/>
    </row>
    <row r="1053" spans="4:4">
      <c r="D1053" s="74"/>
    </row>
    <row r="1054" spans="4:4">
      <c r="D1054" s="74"/>
    </row>
    <row r="1055" spans="4:4">
      <c r="D1055" s="74"/>
    </row>
    <row r="1056" spans="4:4">
      <c r="D1056" s="74"/>
    </row>
    <row r="1057" spans="4:4">
      <c r="D1057" s="74"/>
    </row>
    <row r="1058" spans="4:4">
      <c r="D1058" s="74"/>
    </row>
    <row r="1059" spans="4:4">
      <c r="D1059" s="74"/>
    </row>
    <row r="1060" spans="4:4">
      <c r="D1060" s="74"/>
    </row>
    <row r="1061" spans="4:4">
      <c r="D1061" s="74"/>
    </row>
    <row r="1062" spans="4:4">
      <c r="D1062" s="74"/>
    </row>
    <row r="1063" spans="4:4">
      <c r="D1063" s="74"/>
    </row>
    <row r="1064" spans="4:4">
      <c r="D1064" s="74"/>
    </row>
    <row r="1065" spans="4:4">
      <c r="D1065" s="74"/>
    </row>
    <row r="1066" spans="4:4">
      <c r="D1066" s="74"/>
    </row>
    <row r="1067" spans="4:4">
      <c r="D1067" s="74"/>
    </row>
    <row r="1068" spans="4:4">
      <c r="D1068" s="74"/>
    </row>
    <row r="1069" spans="4:4">
      <c r="D1069" s="74"/>
    </row>
    <row r="1070" spans="4:4">
      <c r="D1070" s="74"/>
    </row>
    <row r="1071" spans="4:4">
      <c r="D1071" s="74"/>
    </row>
    <row r="1072" spans="4:4">
      <c r="D1072" s="74"/>
    </row>
    <row r="1073" spans="4:4">
      <c r="D1073" s="74"/>
    </row>
    <row r="1074" spans="4:4">
      <c r="D1074" s="74"/>
    </row>
    <row r="1075" spans="4:4">
      <c r="D1075" s="74"/>
    </row>
    <row r="1076" spans="4:4">
      <c r="D1076" s="74"/>
    </row>
    <row r="1077" spans="4:4">
      <c r="D1077" s="74"/>
    </row>
    <row r="1078" spans="4:4">
      <c r="D1078" s="74"/>
    </row>
    <row r="1079" spans="4:4">
      <c r="D1079" s="74"/>
    </row>
    <row r="1080" spans="4:4">
      <c r="D1080" s="74"/>
    </row>
    <row r="1081" spans="4:4">
      <c r="D1081" s="74"/>
    </row>
    <row r="1082" spans="4:4">
      <c r="D1082" s="74"/>
    </row>
    <row r="1083" spans="4:4">
      <c r="D1083" s="74"/>
    </row>
    <row r="1084" spans="4:4">
      <c r="D1084" s="74"/>
    </row>
    <row r="1085" spans="4:4">
      <c r="D1085" s="74"/>
    </row>
    <row r="1086" spans="4:4">
      <c r="D1086" s="74"/>
    </row>
    <row r="1087" spans="4:4">
      <c r="D1087" s="74"/>
    </row>
    <row r="1088" spans="4:4">
      <c r="D1088" s="74"/>
    </row>
    <row r="1089" spans="4:4">
      <c r="D1089" s="74"/>
    </row>
    <row r="1090" spans="4:4">
      <c r="D1090" s="74"/>
    </row>
    <row r="1091" spans="4:4">
      <c r="D1091" s="74"/>
    </row>
    <row r="1092" spans="4:4">
      <c r="D1092" s="74"/>
    </row>
    <row r="1093" spans="4:4">
      <c r="D1093" s="74"/>
    </row>
    <row r="1094" spans="4:4">
      <c r="D1094" s="74"/>
    </row>
    <row r="1095" spans="4:4">
      <c r="D1095" s="74"/>
    </row>
    <row r="1096" spans="4:4">
      <c r="D1096" s="74"/>
    </row>
    <row r="1097" spans="4:4">
      <c r="D1097" s="74"/>
    </row>
    <row r="1098" spans="4:4">
      <c r="D1098" s="74"/>
    </row>
    <row r="1099" spans="4:4">
      <c r="D1099" s="74"/>
    </row>
    <row r="1100" spans="4:4">
      <c r="D1100" s="74"/>
    </row>
    <row r="1101" spans="4:4">
      <c r="D1101" s="74"/>
    </row>
    <row r="1102" spans="4:4">
      <c r="D1102" s="74"/>
    </row>
    <row r="1103" spans="4:4">
      <c r="D1103" s="74"/>
    </row>
    <row r="1104" spans="4:4">
      <c r="D1104" s="74"/>
    </row>
    <row r="1105" spans="4:4">
      <c r="D1105" s="74"/>
    </row>
    <row r="1106" spans="4:4">
      <c r="D1106" s="74"/>
    </row>
    <row r="1107" spans="4:4">
      <c r="D1107" s="74"/>
    </row>
    <row r="1108" spans="4:4">
      <c r="D1108" s="74"/>
    </row>
    <row r="1109" spans="4:4">
      <c r="D1109" s="74"/>
    </row>
    <row r="1110" spans="4:4">
      <c r="D1110" s="74"/>
    </row>
    <row r="1111" spans="4:4">
      <c r="D1111" s="74"/>
    </row>
    <row r="1112" spans="4:4">
      <c r="D1112" s="74"/>
    </row>
    <row r="1113" spans="4:4">
      <c r="D1113" s="74"/>
    </row>
    <row r="1114" spans="4:4">
      <c r="D1114" s="74"/>
    </row>
    <row r="1115" spans="4:4">
      <c r="D1115" s="74"/>
    </row>
    <row r="1116" spans="4:4">
      <c r="D1116" s="74"/>
    </row>
    <row r="1117" spans="4:4">
      <c r="D1117" s="74"/>
    </row>
    <row r="1118" spans="4:4">
      <c r="D1118" s="74"/>
    </row>
    <row r="1119" spans="4:4">
      <c r="D1119" s="74"/>
    </row>
    <row r="1120" spans="4:4">
      <c r="D1120" s="74"/>
    </row>
    <row r="1121" spans="4:4">
      <c r="D1121" s="74"/>
    </row>
    <row r="1122" spans="4:4">
      <c r="D1122" s="74"/>
    </row>
    <row r="1123" spans="4:4">
      <c r="D1123" s="74"/>
    </row>
    <row r="1124" spans="4:4">
      <c r="D1124" s="74"/>
    </row>
    <row r="1125" spans="4:4">
      <c r="D1125" s="74"/>
    </row>
    <row r="1126" spans="4:4">
      <c r="D1126" s="74"/>
    </row>
    <row r="1127" spans="4:4">
      <c r="D1127" s="74"/>
    </row>
    <row r="1128" spans="4:4">
      <c r="D1128" s="74"/>
    </row>
    <row r="1129" spans="4:4">
      <c r="D1129" s="74"/>
    </row>
    <row r="1130" spans="4:4">
      <c r="D1130" s="74"/>
    </row>
    <row r="1131" spans="4:4">
      <c r="D1131" s="74"/>
    </row>
    <row r="1132" spans="4:4">
      <c r="D1132" s="74"/>
    </row>
    <row r="1133" spans="4:4">
      <c r="D1133" s="74"/>
    </row>
    <row r="1134" spans="4:4">
      <c r="D1134" s="74"/>
    </row>
    <row r="1135" spans="4:4">
      <c r="D1135" s="74"/>
    </row>
    <row r="1136" spans="4:4">
      <c r="D1136" s="74"/>
    </row>
    <row r="1137" spans="4:4">
      <c r="D1137" s="74"/>
    </row>
    <row r="1138" spans="4:4">
      <c r="D1138" s="74"/>
    </row>
    <row r="1139" spans="4:4">
      <c r="D1139" s="74"/>
    </row>
    <row r="1140" spans="4:4">
      <c r="D1140" s="74"/>
    </row>
    <row r="1141" spans="4:4">
      <c r="D1141" s="74"/>
    </row>
    <row r="1142" spans="4:4">
      <c r="D1142" s="74"/>
    </row>
    <row r="1143" spans="4:4">
      <c r="D1143" s="74"/>
    </row>
    <row r="1144" spans="4:4">
      <c r="D1144" s="74"/>
    </row>
    <row r="1145" spans="4:4">
      <c r="D1145" s="74"/>
    </row>
    <row r="1146" spans="4:4">
      <c r="D1146" s="74"/>
    </row>
    <row r="1147" spans="4:4">
      <c r="D1147" s="74"/>
    </row>
    <row r="1148" spans="4:4">
      <c r="D1148" s="74"/>
    </row>
    <row r="1149" spans="4:4">
      <c r="D1149" s="74"/>
    </row>
    <row r="1150" spans="4:4">
      <c r="D1150" s="74"/>
    </row>
    <row r="1151" spans="4:4">
      <c r="D1151" s="74"/>
    </row>
    <row r="1152" spans="4:4">
      <c r="D1152" s="74"/>
    </row>
    <row r="1153" spans="4:4">
      <c r="D1153" s="74"/>
    </row>
    <row r="1154" spans="4:4">
      <c r="D1154" s="74"/>
    </row>
    <row r="1155" spans="4:4">
      <c r="D1155" s="74"/>
    </row>
    <row r="1156" spans="4:4">
      <c r="D1156" s="74"/>
    </row>
    <row r="1157" spans="4:4">
      <c r="D1157" s="74"/>
    </row>
    <row r="1158" spans="4:4">
      <c r="D1158" s="74"/>
    </row>
    <row r="1159" spans="4:4">
      <c r="D1159" s="74"/>
    </row>
    <row r="1160" spans="4:4">
      <c r="D1160" s="74"/>
    </row>
    <row r="1161" spans="4:4">
      <c r="D1161" s="74"/>
    </row>
    <row r="1162" spans="4:4">
      <c r="D1162" s="74"/>
    </row>
    <row r="1163" spans="4:4">
      <c r="D1163" s="74"/>
    </row>
    <row r="1164" spans="4:4">
      <c r="D1164" s="74"/>
    </row>
    <row r="1165" spans="4:4">
      <c r="D1165" s="74"/>
    </row>
    <row r="1166" spans="4:4">
      <c r="D1166" s="74"/>
    </row>
    <row r="1167" spans="4:4">
      <c r="D1167" s="74"/>
    </row>
    <row r="1168" spans="4:4">
      <c r="D1168" s="74"/>
    </row>
    <row r="1169" spans="4:4">
      <c r="D1169" s="74"/>
    </row>
    <row r="1170" spans="4:4">
      <c r="D1170" s="74"/>
    </row>
    <row r="1171" spans="4:4">
      <c r="D1171" s="74"/>
    </row>
    <row r="1172" spans="4:4">
      <c r="D1172" s="74"/>
    </row>
    <row r="1173" spans="4:4">
      <c r="D1173" s="74"/>
    </row>
    <row r="1174" spans="4:4">
      <c r="D1174" s="74"/>
    </row>
    <row r="1175" spans="4:4">
      <c r="D1175" s="74"/>
    </row>
    <row r="1176" spans="4:4">
      <c r="D1176" s="74"/>
    </row>
    <row r="1177" spans="4:4">
      <c r="D1177" s="74"/>
    </row>
    <row r="1178" spans="4:4">
      <c r="D1178" s="74"/>
    </row>
    <row r="1179" spans="4:4">
      <c r="D1179" s="74"/>
    </row>
    <row r="1180" spans="4:4">
      <c r="D1180" s="74"/>
    </row>
    <row r="1181" spans="4:4">
      <c r="D1181" s="74"/>
    </row>
    <row r="1182" spans="4:4">
      <c r="D1182" s="74"/>
    </row>
    <row r="1183" spans="4:4">
      <c r="D1183" s="74"/>
    </row>
    <row r="1184" spans="4:4">
      <c r="D1184" s="74"/>
    </row>
    <row r="1185" spans="4:4">
      <c r="D1185" s="74"/>
    </row>
    <row r="1186" spans="4:4">
      <c r="D1186" s="74"/>
    </row>
    <row r="1187" spans="4:4">
      <c r="D1187" s="74"/>
    </row>
    <row r="1188" spans="4:4">
      <c r="D1188" s="74"/>
    </row>
    <row r="1189" spans="4:4">
      <c r="D1189" s="74"/>
    </row>
    <row r="1190" spans="4:4">
      <c r="D1190" s="74"/>
    </row>
    <row r="1191" spans="4:4">
      <c r="D1191" s="74"/>
    </row>
    <row r="1192" spans="4:4">
      <c r="D1192" s="74"/>
    </row>
    <row r="1193" spans="4:4">
      <c r="D1193" s="74"/>
    </row>
    <row r="1194" spans="4:4">
      <c r="D1194" s="74"/>
    </row>
    <row r="1195" spans="4:4">
      <c r="D1195" s="74"/>
    </row>
    <row r="1196" spans="4:4">
      <c r="D1196" s="74"/>
    </row>
    <row r="1197" spans="4:4">
      <c r="D1197" s="74"/>
    </row>
    <row r="1198" spans="4:4">
      <c r="D1198" s="74"/>
    </row>
    <row r="1199" spans="4:4">
      <c r="D1199" s="74"/>
    </row>
    <row r="1200" spans="4:4">
      <c r="D1200" s="74"/>
    </row>
    <row r="1201" spans="4:4">
      <c r="D1201" s="74"/>
    </row>
    <row r="1202" spans="4:4">
      <c r="D1202" s="74"/>
    </row>
    <row r="1203" spans="4:4">
      <c r="D1203" s="74"/>
    </row>
    <row r="1204" spans="4:4">
      <c r="D1204" s="74"/>
    </row>
    <row r="1205" spans="4:4">
      <c r="D1205" s="74"/>
    </row>
    <row r="1206" spans="4:4">
      <c r="D1206" s="74"/>
    </row>
    <row r="1207" spans="4:4">
      <c r="D1207" s="74"/>
    </row>
    <row r="1208" spans="4:4">
      <c r="D1208" s="74"/>
    </row>
    <row r="1209" spans="4:4">
      <c r="D1209" s="74"/>
    </row>
    <row r="1210" spans="4:4">
      <c r="D1210" s="74"/>
    </row>
    <row r="1211" spans="4:4">
      <c r="D1211" s="74"/>
    </row>
    <row r="1212" spans="4:4">
      <c r="D1212" s="74"/>
    </row>
    <row r="1213" spans="4:4">
      <c r="D1213" s="74"/>
    </row>
    <row r="1214" spans="4:4">
      <c r="D1214" s="74"/>
    </row>
    <row r="1215" spans="4:4">
      <c r="D1215" s="74"/>
    </row>
    <row r="1216" spans="4:4">
      <c r="D1216" s="74"/>
    </row>
    <row r="1217" spans="4:4">
      <c r="D1217" s="74"/>
    </row>
    <row r="1218" spans="4:4">
      <c r="D1218" s="74"/>
    </row>
    <row r="1219" spans="4:4">
      <c r="D1219" s="74"/>
    </row>
    <row r="1220" spans="4:4">
      <c r="D1220" s="74"/>
    </row>
    <row r="1221" spans="4:4">
      <c r="D1221" s="74"/>
    </row>
    <row r="1222" spans="4:4">
      <c r="D1222" s="74"/>
    </row>
    <row r="1223" spans="4:4">
      <c r="D1223" s="74"/>
    </row>
    <row r="1224" spans="4:4">
      <c r="D1224" s="74"/>
    </row>
    <row r="1225" spans="4:4">
      <c r="D1225" s="74"/>
    </row>
    <row r="1226" spans="4:4">
      <c r="D1226" s="74"/>
    </row>
    <row r="1227" spans="4:4">
      <c r="D1227" s="74"/>
    </row>
    <row r="1228" spans="4:4">
      <c r="D1228" s="74"/>
    </row>
    <row r="1229" spans="4:4">
      <c r="D1229" s="74"/>
    </row>
    <row r="1230" spans="4:4">
      <c r="D1230" s="74"/>
    </row>
    <row r="1231" spans="4:4">
      <c r="D1231" s="74"/>
    </row>
    <row r="1232" spans="4:4">
      <c r="D1232" s="74"/>
    </row>
    <row r="1233" spans="4:4">
      <c r="D1233" s="74"/>
    </row>
    <row r="1234" spans="4:4">
      <c r="D1234" s="74"/>
    </row>
    <row r="1235" spans="4:4">
      <c r="D1235" s="74"/>
    </row>
    <row r="1236" spans="4:4">
      <c r="D1236" s="74"/>
    </row>
    <row r="1237" spans="4:4">
      <c r="D1237" s="74"/>
    </row>
    <row r="1238" spans="4:4">
      <c r="D1238" s="74"/>
    </row>
    <row r="1239" spans="4:4">
      <c r="D1239" s="74"/>
    </row>
    <row r="1240" spans="4:4">
      <c r="D1240" s="74"/>
    </row>
    <row r="1241" spans="4:4">
      <c r="D1241" s="74"/>
    </row>
    <row r="1242" spans="4:4">
      <c r="D1242" s="74"/>
    </row>
    <row r="1243" spans="4:4">
      <c r="D1243" s="74"/>
    </row>
    <row r="1244" spans="4:4">
      <c r="D1244" s="74"/>
    </row>
    <row r="1245" spans="4:4">
      <c r="D1245" s="74"/>
    </row>
    <row r="1246" spans="4:4">
      <c r="D1246" s="74"/>
    </row>
    <row r="1247" spans="4:4">
      <c r="D1247" s="74"/>
    </row>
    <row r="1248" spans="4:4">
      <c r="D1248" s="74"/>
    </row>
    <row r="1249" spans="4:4">
      <c r="D1249" s="74"/>
    </row>
    <row r="1250" spans="4:4">
      <c r="D1250" s="74"/>
    </row>
    <row r="1251" spans="4:4">
      <c r="D1251" s="74"/>
    </row>
    <row r="1252" spans="4:4">
      <c r="D1252" s="74"/>
    </row>
    <row r="1253" spans="4:4">
      <c r="D1253" s="74"/>
    </row>
    <row r="1254" spans="4:4">
      <c r="D1254" s="74"/>
    </row>
    <row r="1255" spans="4:4">
      <c r="D1255" s="74"/>
    </row>
    <row r="1256" spans="4:4">
      <c r="D1256" s="74"/>
    </row>
    <row r="1257" spans="4:4">
      <c r="D1257" s="74"/>
    </row>
    <row r="1258" spans="4:4">
      <c r="D1258" s="74"/>
    </row>
    <row r="1259" spans="4:4">
      <c r="D1259" s="74"/>
    </row>
    <row r="1260" spans="4:4">
      <c r="D1260" s="74"/>
    </row>
    <row r="1261" spans="4:4">
      <c r="D1261" s="74"/>
    </row>
    <row r="1262" spans="4:4">
      <c r="D1262" s="74"/>
    </row>
    <row r="1263" spans="4:4">
      <c r="D1263" s="74"/>
    </row>
    <row r="1264" spans="4:4">
      <c r="D1264" s="74"/>
    </row>
    <row r="1265" spans="4:4">
      <c r="D1265" s="74"/>
    </row>
    <row r="1266" spans="4:4">
      <c r="D1266" s="74"/>
    </row>
    <row r="1267" spans="4:4">
      <c r="D1267" s="74"/>
    </row>
    <row r="1268" spans="4:4">
      <c r="D1268" s="74"/>
    </row>
    <row r="1269" spans="4:4">
      <c r="D1269" s="74"/>
    </row>
    <row r="1270" spans="4:4">
      <c r="D1270" s="74"/>
    </row>
    <row r="1271" spans="4:4">
      <c r="D1271" s="74"/>
    </row>
    <row r="1272" spans="4:4">
      <c r="D1272" s="74"/>
    </row>
    <row r="1273" spans="4:4">
      <c r="D1273" s="74"/>
    </row>
    <row r="1274" spans="4:4">
      <c r="D1274" s="74"/>
    </row>
    <row r="1275" spans="4:4">
      <c r="D1275" s="74"/>
    </row>
    <row r="1276" spans="4:4">
      <c r="D1276" s="74"/>
    </row>
    <row r="1277" spans="4:4">
      <c r="D1277" s="74"/>
    </row>
    <row r="1278" spans="4:4">
      <c r="D1278" s="74"/>
    </row>
    <row r="1279" spans="4:4">
      <c r="D1279" s="74"/>
    </row>
    <row r="1280" spans="4:4">
      <c r="D1280" s="74"/>
    </row>
    <row r="1281" spans="4:4">
      <c r="D1281" s="74"/>
    </row>
    <row r="1282" spans="4:4">
      <c r="D1282" s="74"/>
    </row>
    <row r="1283" spans="4:4">
      <c r="D1283" s="74"/>
    </row>
    <row r="1284" spans="4:4">
      <c r="D1284" s="74"/>
    </row>
    <row r="1285" spans="4:4">
      <c r="D1285" s="74"/>
    </row>
    <row r="1286" spans="4:4">
      <c r="D1286" s="74"/>
    </row>
    <row r="1287" spans="4:4">
      <c r="D1287" s="74"/>
    </row>
    <row r="1288" spans="4:4">
      <c r="D1288" s="74"/>
    </row>
    <row r="1289" spans="4:4">
      <c r="D1289" s="74"/>
    </row>
    <row r="1290" spans="4:4">
      <c r="D1290" s="74"/>
    </row>
    <row r="1291" spans="4:4">
      <c r="D1291" s="74"/>
    </row>
    <row r="1292" spans="4:4">
      <c r="D1292" s="74"/>
    </row>
    <row r="1293" spans="4:4">
      <c r="D1293" s="74"/>
    </row>
    <row r="1294" spans="4:4">
      <c r="D1294" s="74"/>
    </row>
    <row r="1295" spans="4:4">
      <c r="D1295" s="74"/>
    </row>
    <row r="1296" spans="4:4">
      <c r="D1296" s="74"/>
    </row>
    <row r="1297" spans="4:4">
      <c r="D1297" s="74"/>
    </row>
    <row r="1298" spans="4:4">
      <c r="D1298" s="74"/>
    </row>
    <row r="1299" spans="4:4">
      <c r="D1299" s="74"/>
    </row>
    <row r="1300" spans="4:4">
      <c r="D1300" s="74"/>
    </row>
    <row r="1301" spans="4:4">
      <c r="D1301" s="74"/>
    </row>
    <row r="1302" spans="4:4">
      <c r="D1302" s="74"/>
    </row>
    <row r="1303" spans="4:4">
      <c r="D1303" s="74"/>
    </row>
    <row r="1304" spans="4:4">
      <c r="D1304" s="74"/>
    </row>
    <row r="1305" spans="4:4">
      <c r="D1305" s="74"/>
    </row>
    <row r="1306" spans="4:4">
      <c r="D1306" s="74"/>
    </row>
    <row r="1307" spans="4:4">
      <c r="D1307" s="74"/>
    </row>
    <row r="1308" spans="4:4">
      <c r="D1308" s="74"/>
    </row>
    <row r="1309" spans="4:4">
      <c r="D1309" s="74"/>
    </row>
    <row r="1310" spans="4:4">
      <c r="D1310" s="74"/>
    </row>
    <row r="1311" spans="4:4">
      <c r="D1311" s="74"/>
    </row>
    <row r="1312" spans="4:4">
      <c r="D1312" s="74"/>
    </row>
    <row r="1313" spans="4:4">
      <c r="D1313" s="74"/>
    </row>
    <row r="1314" spans="4:4">
      <c r="D1314" s="74"/>
    </row>
    <row r="1315" spans="4:4">
      <c r="D1315" s="74"/>
    </row>
    <row r="1316" spans="4:4">
      <c r="D1316" s="74"/>
    </row>
    <row r="1317" spans="4:4">
      <c r="D1317" s="74"/>
    </row>
    <row r="1318" spans="4:4">
      <c r="D1318" s="74"/>
    </row>
    <row r="1319" spans="4:4">
      <c r="D1319" s="74"/>
    </row>
    <row r="1320" spans="4:4">
      <c r="D1320" s="74"/>
    </row>
    <row r="1321" spans="4:4">
      <c r="D1321" s="74"/>
    </row>
    <row r="1322" spans="4:4">
      <c r="D1322" s="74"/>
    </row>
    <row r="1323" spans="4:4">
      <c r="D1323" s="74"/>
    </row>
    <row r="1324" spans="4:4">
      <c r="D1324" s="74"/>
    </row>
    <row r="1325" spans="4:4">
      <c r="D1325" s="74"/>
    </row>
    <row r="1326" spans="4:4">
      <c r="D1326" s="74"/>
    </row>
    <row r="1327" spans="4:4">
      <c r="D1327" s="74"/>
    </row>
    <row r="1328" spans="4:4">
      <c r="D1328" s="74"/>
    </row>
    <row r="1329" spans="4:4">
      <c r="D1329" s="74"/>
    </row>
    <row r="1330" spans="4:4">
      <c r="D1330" s="74"/>
    </row>
    <row r="1331" spans="4:4">
      <c r="D1331" s="74"/>
    </row>
    <row r="1332" spans="4:4">
      <c r="D1332" s="74"/>
    </row>
    <row r="1333" spans="4:4">
      <c r="D1333" s="74"/>
    </row>
    <row r="1334" spans="4:4">
      <c r="D1334" s="74"/>
    </row>
    <row r="1335" spans="4:4">
      <c r="D1335" s="74"/>
    </row>
    <row r="1336" spans="4:4">
      <c r="D1336" s="74"/>
    </row>
    <row r="1337" spans="4:4">
      <c r="D1337" s="74"/>
    </row>
    <row r="1338" spans="4:4">
      <c r="D1338" s="74"/>
    </row>
    <row r="1339" spans="4:4">
      <c r="D1339" s="74"/>
    </row>
    <row r="1340" spans="4:4">
      <c r="D1340" s="74"/>
    </row>
    <row r="1341" spans="4:4">
      <c r="D1341" s="74"/>
    </row>
    <row r="1342" spans="4:4">
      <c r="D1342" s="74"/>
    </row>
    <row r="1343" spans="4:4">
      <c r="D1343" s="74"/>
    </row>
    <row r="1344" spans="4:4">
      <c r="D1344" s="74"/>
    </row>
    <row r="1345" spans="4:4">
      <c r="D1345" s="74"/>
    </row>
    <row r="1346" spans="4:4">
      <c r="D1346" s="74"/>
    </row>
    <row r="1347" spans="4:4">
      <c r="D1347" s="74"/>
    </row>
    <row r="1348" spans="4:4">
      <c r="D1348" s="74"/>
    </row>
    <row r="1349" spans="4:4">
      <c r="D1349" s="74"/>
    </row>
    <row r="1350" spans="4:4">
      <c r="D1350" s="74"/>
    </row>
    <row r="1351" spans="4:4">
      <c r="D1351" s="74"/>
    </row>
    <row r="1352" spans="4:4">
      <c r="D1352" s="74"/>
    </row>
    <row r="1353" spans="4:4">
      <c r="D1353" s="74"/>
    </row>
    <row r="1354" spans="4:4">
      <c r="D1354" s="74"/>
    </row>
    <row r="1355" spans="4:4">
      <c r="D1355" s="74"/>
    </row>
    <row r="1356" spans="4:4">
      <c r="D1356" s="74"/>
    </row>
    <row r="1357" spans="4:4">
      <c r="D1357" s="74"/>
    </row>
    <row r="1358" spans="4:4">
      <c r="D1358" s="74"/>
    </row>
    <row r="1359" spans="4:4">
      <c r="D1359" s="74"/>
    </row>
    <row r="1360" spans="4:4">
      <c r="D1360" s="74"/>
    </row>
    <row r="1361" spans="4:4">
      <c r="D1361" s="74"/>
    </row>
    <row r="1362" spans="4:4">
      <c r="D1362" s="74"/>
    </row>
    <row r="1363" spans="4:4">
      <c r="D1363" s="74"/>
    </row>
    <row r="1364" spans="4:4">
      <c r="D1364" s="74"/>
    </row>
    <row r="1365" spans="4:4">
      <c r="D1365" s="74"/>
    </row>
    <row r="1366" spans="4:4">
      <c r="D1366" s="74"/>
    </row>
    <row r="1367" spans="4:4">
      <c r="D1367" s="74"/>
    </row>
    <row r="1368" spans="4:4">
      <c r="D1368" s="74"/>
    </row>
    <row r="1369" spans="4:4">
      <c r="D1369" s="74"/>
    </row>
    <row r="1370" spans="4:4">
      <c r="D1370" s="74"/>
    </row>
    <row r="1371" spans="4:4">
      <c r="D1371" s="74"/>
    </row>
    <row r="1372" spans="4:4">
      <c r="D1372" s="74"/>
    </row>
    <row r="1373" spans="4:4">
      <c r="D1373" s="74"/>
    </row>
    <row r="1374" spans="4:4">
      <c r="D1374" s="74"/>
    </row>
    <row r="1375" spans="4:4">
      <c r="D1375" s="74"/>
    </row>
    <row r="1376" spans="4:4">
      <c r="D1376" s="74"/>
    </row>
    <row r="1377" spans="4:4">
      <c r="D1377" s="74"/>
    </row>
    <row r="1378" spans="4:4">
      <c r="D1378" s="74"/>
    </row>
    <row r="1379" spans="4:4">
      <c r="D1379" s="74"/>
    </row>
    <row r="1380" spans="4:4">
      <c r="D1380" s="74"/>
    </row>
    <row r="1381" spans="4:4">
      <c r="D1381" s="74"/>
    </row>
    <row r="1382" spans="4:4">
      <c r="D1382" s="74"/>
    </row>
    <row r="1383" spans="4:4">
      <c r="D1383" s="74"/>
    </row>
    <row r="1384" spans="4:4">
      <c r="D1384" s="74"/>
    </row>
    <row r="1385" spans="4:4">
      <c r="D1385" s="74"/>
    </row>
    <row r="1386" spans="4:4">
      <c r="D1386" s="74"/>
    </row>
    <row r="1387" spans="4:4">
      <c r="D1387" s="74"/>
    </row>
    <row r="1388" spans="4:4">
      <c r="D1388" s="74"/>
    </row>
    <row r="1389" spans="4:4">
      <c r="D1389" s="74"/>
    </row>
    <row r="1390" spans="4:4">
      <c r="D1390" s="74"/>
    </row>
    <row r="1391" spans="4:4">
      <c r="D1391" s="74"/>
    </row>
    <row r="1392" spans="4:4">
      <c r="D1392" s="74"/>
    </row>
    <row r="1393" spans="4:4">
      <c r="D1393" s="74"/>
    </row>
    <row r="1394" spans="4:4">
      <c r="D1394" s="74"/>
    </row>
    <row r="1395" spans="4:4">
      <c r="D1395" s="74"/>
    </row>
    <row r="1396" spans="4:4">
      <c r="D1396" s="74"/>
    </row>
    <row r="1397" spans="4:4">
      <c r="D1397" s="74"/>
    </row>
    <row r="1398" spans="4:4">
      <c r="D1398" s="74"/>
    </row>
    <row r="1399" spans="4:4">
      <c r="D1399" s="74"/>
    </row>
    <row r="1400" spans="4:4">
      <c r="D1400" s="74"/>
    </row>
    <row r="1401" spans="4:4">
      <c r="D1401" s="74"/>
    </row>
    <row r="1402" spans="4:4">
      <c r="D1402" s="74"/>
    </row>
    <row r="1403" spans="4:4">
      <c r="D1403" s="74"/>
    </row>
    <row r="1404" spans="4:4">
      <c r="D1404" s="74"/>
    </row>
    <row r="1405" spans="4:4">
      <c r="D1405" s="74"/>
    </row>
    <row r="1406" spans="4:4">
      <c r="D1406" s="74"/>
    </row>
    <row r="1407" spans="4:4">
      <c r="D1407" s="74"/>
    </row>
    <row r="1408" spans="4:4">
      <c r="D1408" s="74"/>
    </row>
    <row r="1409" spans="4:4">
      <c r="D1409" s="74"/>
    </row>
    <row r="1410" spans="4:4">
      <c r="D1410" s="74"/>
    </row>
    <row r="1411" spans="4:4">
      <c r="D1411" s="74"/>
    </row>
    <row r="1412" spans="4:4">
      <c r="D1412" s="74"/>
    </row>
    <row r="1413" spans="4:4">
      <c r="D1413" s="74"/>
    </row>
    <row r="1414" spans="4:4">
      <c r="D1414" s="74"/>
    </row>
    <row r="1415" spans="4:4">
      <c r="D1415" s="74"/>
    </row>
    <row r="1416" spans="4:4">
      <c r="D1416" s="74"/>
    </row>
    <row r="1417" spans="4:4">
      <c r="D1417" s="74"/>
    </row>
    <row r="1418" spans="4:4">
      <c r="D1418" s="74"/>
    </row>
    <row r="1419" spans="4:4">
      <c r="D1419" s="74"/>
    </row>
    <row r="1420" spans="4:4">
      <c r="D1420" s="74"/>
    </row>
    <row r="1421" spans="4:4">
      <c r="D1421" s="74"/>
    </row>
    <row r="1422" spans="4:4">
      <c r="D1422" s="74"/>
    </row>
    <row r="1423" spans="4:4">
      <c r="D1423" s="74"/>
    </row>
    <row r="1424" spans="4:4">
      <c r="D1424" s="74"/>
    </row>
    <row r="1425" spans="4:4">
      <c r="D1425" s="74"/>
    </row>
    <row r="1426" spans="4:4">
      <c r="D1426" s="74"/>
    </row>
    <row r="1427" spans="4:4">
      <c r="D1427" s="74"/>
    </row>
    <row r="1428" spans="4:4">
      <c r="D1428" s="74"/>
    </row>
    <row r="1429" spans="4:4">
      <c r="D1429" s="74"/>
    </row>
    <row r="1430" spans="4:4">
      <c r="D1430" s="74"/>
    </row>
    <row r="1431" spans="4:4">
      <c r="D1431" s="74"/>
    </row>
    <row r="1432" spans="4:4">
      <c r="D1432" s="74"/>
    </row>
    <row r="1433" spans="4:4">
      <c r="D1433" s="74"/>
    </row>
    <row r="1434" spans="4:4">
      <c r="D1434" s="74"/>
    </row>
    <row r="1435" spans="4:4">
      <c r="D1435" s="74"/>
    </row>
    <row r="1436" spans="4:4">
      <c r="D1436" s="74"/>
    </row>
    <row r="1437" spans="4:4">
      <c r="D1437" s="74"/>
    </row>
    <row r="1438" spans="4:4">
      <c r="D1438" s="74"/>
    </row>
    <row r="1439" spans="4:4">
      <c r="D1439" s="74"/>
    </row>
    <row r="1440" spans="4:4">
      <c r="D1440" s="74"/>
    </row>
    <row r="1441" spans="4:4">
      <c r="D1441" s="74"/>
    </row>
    <row r="1442" spans="4:4">
      <c r="D1442" s="74"/>
    </row>
    <row r="1443" spans="4:4">
      <c r="D1443" s="74"/>
    </row>
    <row r="1444" spans="4:4">
      <c r="D1444" s="74"/>
    </row>
    <row r="1445" spans="4:4">
      <c r="D1445" s="74"/>
    </row>
    <row r="1446" spans="4:4">
      <c r="D1446" s="74"/>
    </row>
    <row r="1447" spans="4:4">
      <c r="D1447" s="74"/>
    </row>
    <row r="1448" spans="4:4">
      <c r="D1448" s="74"/>
    </row>
    <row r="1449" spans="4:4">
      <c r="D1449" s="74"/>
    </row>
    <row r="1450" spans="4:4">
      <c r="D1450" s="74"/>
    </row>
    <row r="1451" spans="4:4">
      <c r="D1451" s="74"/>
    </row>
    <row r="1452" spans="4:4">
      <c r="D1452" s="74"/>
    </row>
    <row r="1453" spans="4:4">
      <c r="D1453" s="74"/>
    </row>
    <row r="1454" spans="4:4">
      <c r="D1454" s="74"/>
    </row>
    <row r="1455" spans="4:4">
      <c r="D1455" s="74"/>
    </row>
    <row r="1456" spans="4:4">
      <c r="D1456" s="74"/>
    </row>
    <row r="1457" spans="4:4">
      <c r="D1457" s="74"/>
    </row>
    <row r="1458" spans="4:4">
      <c r="D1458" s="74"/>
    </row>
    <row r="1459" spans="4:4">
      <c r="D1459" s="74"/>
    </row>
    <row r="1460" spans="4:4">
      <c r="D1460" s="74"/>
    </row>
    <row r="1461" spans="4:4">
      <c r="D1461" s="74"/>
    </row>
    <row r="1462" spans="4:4">
      <c r="D1462" s="74"/>
    </row>
    <row r="1463" spans="4:4">
      <c r="D1463" s="74"/>
    </row>
    <row r="1464" spans="4:4">
      <c r="D1464" s="74"/>
    </row>
    <row r="1465" spans="4:4">
      <c r="D1465" s="74"/>
    </row>
    <row r="1466" spans="4:4">
      <c r="D1466" s="74"/>
    </row>
    <row r="1467" spans="4:4">
      <c r="D1467" s="74"/>
    </row>
    <row r="1468" spans="4:4">
      <c r="D1468" s="74"/>
    </row>
    <row r="1469" spans="4:4">
      <c r="D1469" s="74"/>
    </row>
    <row r="1470" spans="4:4">
      <c r="D1470" s="74"/>
    </row>
    <row r="1471" spans="4:4">
      <c r="D1471" s="74"/>
    </row>
    <row r="1472" spans="4:4">
      <c r="D1472" s="74"/>
    </row>
    <row r="1473" spans="4:4">
      <c r="D1473" s="74"/>
    </row>
    <row r="1474" spans="4:4">
      <c r="D1474" s="74"/>
    </row>
    <row r="1475" spans="4:4">
      <c r="D1475" s="74"/>
    </row>
    <row r="1476" spans="4:4">
      <c r="D1476" s="74"/>
    </row>
    <row r="1477" spans="4:4">
      <c r="D1477" s="74"/>
    </row>
    <row r="1478" spans="4:4">
      <c r="D1478" s="74"/>
    </row>
    <row r="1479" spans="4:4">
      <c r="D1479" s="74"/>
    </row>
    <row r="1480" spans="4:4">
      <c r="D1480" s="74"/>
    </row>
    <row r="1481" spans="4:4">
      <c r="D1481" s="74"/>
    </row>
    <row r="1482" spans="4:4">
      <c r="D1482" s="74"/>
    </row>
    <row r="1483" spans="4:4">
      <c r="D1483" s="74"/>
    </row>
    <row r="1484" spans="4:4">
      <c r="D1484" s="74"/>
    </row>
    <row r="1485" spans="4:4">
      <c r="D1485" s="74"/>
    </row>
    <row r="1486" spans="4:4">
      <c r="D1486" s="74"/>
    </row>
    <row r="1487" spans="4:4">
      <c r="D1487" s="74"/>
    </row>
    <row r="1488" spans="4:4">
      <c r="D1488" s="74"/>
    </row>
    <row r="1489" spans="4:4">
      <c r="D1489" s="74"/>
    </row>
    <row r="1490" spans="4:4">
      <c r="D1490" s="74"/>
    </row>
    <row r="1491" spans="4:4">
      <c r="D1491" s="74"/>
    </row>
    <row r="1492" spans="4:4">
      <c r="D1492" s="74"/>
    </row>
    <row r="1493" spans="4:4">
      <c r="D1493" s="74"/>
    </row>
    <row r="1494" spans="4:4">
      <c r="D1494" s="74"/>
    </row>
    <row r="1495" spans="4:4">
      <c r="D1495" s="74"/>
    </row>
    <row r="1496" spans="4:4">
      <c r="D1496" s="74"/>
    </row>
    <row r="1497" spans="4:4">
      <c r="D1497" s="74"/>
    </row>
    <row r="1498" spans="4:4">
      <c r="D1498" s="74"/>
    </row>
    <row r="1499" spans="4:4">
      <c r="D1499" s="74"/>
    </row>
    <row r="1500" spans="4:4">
      <c r="D1500" s="74"/>
    </row>
    <row r="1501" spans="4:4">
      <c r="D1501" s="74"/>
    </row>
    <row r="1502" spans="4:4">
      <c r="D1502" s="74"/>
    </row>
    <row r="1503" spans="4:4">
      <c r="D1503" s="74"/>
    </row>
    <row r="1504" spans="4:4">
      <c r="D1504" s="74"/>
    </row>
    <row r="1505" spans="4:4">
      <c r="D1505" s="74"/>
    </row>
    <row r="1506" spans="4:4">
      <c r="D1506" s="74"/>
    </row>
    <row r="1507" spans="4:4">
      <c r="D1507" s="74"/>
    </row>
    <row r="1508" spans="4:4">
      <c r="D1508" s="74"/>
    </row>
    <row r="1509" spans="4:4">
      <c r="D1509" s="74"/>
    </row>
    <row r="1510" spans="4:4">
      <c r="D1510" s="74"/>
    </row>
    <row r="1511" spans="4:4">
      <c r="D1511" s="74"/>
    </row>
    <row r="1512" spans="4:4">
      <c r="D1512" s="74"/>
    </row>
    <row r="1513" spans="4:4">
      <c r="D1513" s="74"/>
    </row>
    <row r="1514" spans="4:4">
      <c r="D1514" s="74"/>
    </row>
    <row r="1515" spans="4:4">
      <c r="D1515" s="74"/>
    </row>
    <row r="1516" spans="4:4">
      <c r="D1516" s="74"/>
    </row>
    <row r="1517" spans="4:4">
      <c r="D1517" s="74"/>
    </row>
    <row r="1518" spans="4:4">
      <c r="D1518" s="74"/>
    </row>
    <row r="1519" spans="4:4">
      <c r="D1519" s="74"/>
    </row>
    <row r="1520" spans="4:4">
      <c r="D1520" s="74"/>
    </row>
    <row r="1521" spans="4:4">
      <c r="D1521" s="74"/>
    </row>
    <row r="1522" spans="4:4">
      <c r="D1522" s="74"/>
    </row>
    <row r="1523" spans="4:4">
      <c r="D1523" s="74"/>
    </row>
    <row r="1524" spans="4:4">
      <c r="D1524" s="74"/>
    </row>
    <row r="1525" spans="4:4">
      <c r="D1525" s="74"/>
    </row>
    <row r="1526" spans="4:4">
      <c r="D1526" s="74"/>
    </row>
    <row r="1527" spans="4:4">
      <c r="D1527" s="74"/>
    </row>
    <row r="1528" spans="4:4">
      <c r="D1528" s="74"/>
    </row>
    <row r="1529" spans="4:4">
      <c r="D1529" s="74"/>
    </row>
    <row r="1530" spans="4:4">
      <c r="D1530" s="74"/>
    </row>
    <row r="1531" spans="4:4">
      <c r="D1531" s="74"/>
    </row>
    <row r="1532" spans="4:4">
      <c r="D1532" s="74"/>
    </row>
    <row r="1533" spans="4:4">
      <c r="D1533" s="74"/>
    </row>
    <row r="1534" spans="4:4">
      <c r="D1534" s="74"/>
    </row>
    <row r="1535" spans="4:4">
      <c r="D1535" s="74"/>
    </row>
    <row r="1536" spans="4:4">
      <c r="D1536" s="74"/>
    </row>
    <row r="1537" spans="4:4">
      <c r="D1537" s="74"/>
    </row>
    <row r="1538" spans="4:4">
      <c r="D1538" s="74"/>
    </row>
    <row r="1539" spans="4:4">
      <c r="D1539" s="74"/>
    </row>
    <row r="1540" spans="4:4">
      <c r="D1540" s="74"/>
    </row>
    <row r="1541" spans="4:4">
      <c r="D1541" s="74"/>
    </row>
    <row r="1542" spans="4:4">
      <c r="D1542" s="74"/>
    </row>
    <row r="1543" spans="4:4">
      <c r="D1543" s="74"/>
    </row>
    <row r="1544" spans="4:4">
      <c r="D1544" s="74"/>
    </row>
    <row r="1545" spans="4:4">
      <c r="D1545" s="74"/>
    </row>
    <row r="1546" spans="4:4">
      <c r="D1546" s="74"/>
    </row>
    <row r="1547" spans="4:4">
      <c r="D1547" s="74"/>
    </row>
    <row r="1548" spans="4:4">
      <c r="D1548" s="74"/>
    </row>
    <row r="1549" spans="4:4">
      <c r="D1549" s="74"/>
    </row>
    <row r="1550" spans="4:4">
      <c r="D1550" s="74"/>
    </row>
    <row r="1551" spans="4:4">
      <c r="D1551" s="74"/>
    </row>
    <row r="1552" spans="4:4">
      <c r="D1552" s="74"/>
    </row>
    <row r="1553" spans="4:4">
      <c r="D1553" s="74"/>
    </row>
    <row r="1554" spans="4:4">
      <c r="D1554" s="74"/>
    </row>
    <row r="1555" spans="4:4">
      <c r="D1555" s="74"/>
    </row>
    <row r="1556" spans="4:4">
      <c r="D1556" s="74"/>
    </row>
    <row r="1557" spans="4:4">
      <c r="D1557" s="74"/>
    </row>
    <row r="1558" spans="4:4">
      <c r="D1558" s="74"/>
    </row>
    <row r="1559" spans="4:4">
      <c r="D1559" s="74"/>
    </row>
    <row r="1560" spans="4:4">
      <c r="D1560" s="74"/>
    </row>
    <row r="1561" spans="4:4">
      <c r="D1561" s="74"/>
    </row>
    <row r="1562" spans="4:4">
      <c r="D1562" s="74"/>
    </row>
    <row r="1563" spans="4:4">
      <c r="D1563" s="74"/>
    </row>
    <row r="1564" spans="4:4">
      <c r="D1564" s="74"/>
    </row>
    <row r="1565" spans="4:4">
      <c r="D1565" s="74"/>
    </row>
    <row r="1566" spans="4:4">
      <c r="D1566" s="74"/>
    </row>
    <row r="1567" spans="4:4">
      <c r="D1567" s="74"/>
    </row>
    <row r="1568" spans="4:4">
      <c r="D1568" s="74"/>
    </row>
    <row r="1569" spans="4:4">
      <c r="D1569" s="74"/>
    </row>
    <row r="1570" spans="4:4">
      <c r="D1570" s="74"/>
    </row>
    <row r="1571" spans="4:4">
      <c r="D1571" s="74"/>
    </row>
    <row r="1572" spans="4:4">
      <c r="D1572" s="74"/>
    </row>
    <row r="1573" spans="4:4">
      <c r="D1573" s="74"/>
    </row>
    <row r="1574" spans="4:4">
      <c r="D1574" s="74"/>
    </row>
    <row r="1575" spans="4:4">
      <c r="D1575" s="74"/>
    </row>
    <row r="1576" spans="4:4">
      <c r="D1576" s="74"/>
    </row>
    <row r="1577" spans="4:4">
      <c r="D1577" s="74"/>
    </row>
    <row r="1578" spans="4:4">
      <c r="D1578" s="74"/>
    </row>
    <row r="1579" spans="4:4">
      <c r="D1579" s="74"/>
    </row>
    <row r="1580" spans="4:4">
      <c r="D1580" s="74"/>
    </row>
    <row r="1581" spans="4:4">
      <c r="D1581" s="74"/>
    </row>
    <row r="1582" spans="4:4">
      <c r="D1582" s="74"/>
    </row>
    <row r="1583" spans="4:4">
      <c r="D1583" s="74"/>
    </row>
    <row r="1584" spans="4:4">
      <c r="D1584" s="74"/>
    </row>
    <row r="1585" spans="4:4">
      <c r="D1585" s="74"/>
    </row>
    <row r="1586" spans="4:4">
      <c r="D1586" s="74"/>
    </row>
    <row r="1587" spans="4:4">
      <c r="D1587" s="74"/>
    </row>
    <row r="1588" spans="4:4">
      <c r="D1588" s="74"/>
    </row>
    <row r="1589" spans="4:4">
      <c r="D1589" s="74"/>
    </row>
    <row r="1590" spans="4:4">
      <c r="D1590" s="74"/>
    </row>
    <row r="1591" spans="4:4">
      <c r="D1591" s="74"/>
    </row>
    <row r="1592" spans="4:4">
      <c r="D1592" s="74"/>
    </row>
    <row r="1593" spans="4:4">
      <c r="D1593" s="74"/>
    </row>
    <row r="1594" spans="4:4">
      <c r="D1594" s="74"/>
    </row>
    <row r="1595" spans="4:4">
      <c r="D1595" s="74"/>
    </row>
    <row r="1596" spans="4:4">
      <c r="D1596" s="74"/>
    </row>
    <row r="1597" spans="4:4">
      <c r="D1597" s="74"/>
    </row>
    <row r="1598" spans="4:4">
      <c r="D1598" s="74"/>
    </row>
    <row r="1599" spans="4:4">
      <c r="D1599" s="74"/>
    </row>
    <row r="1600" spans="4:4">
      <c r="D1600" s="74"/>
    </row>
    <row r="1601" spans="4:4">
      <c r="D1601" s="74"/>
    </row>
    <row r="1602" spans="4:4">
      <c r="D1602" s="74"/>
    </row>
    <row r="1603" spans="4:4">
      <c r="D1603" s="74"/>
    </row>
    <row r="1604" spans="4:4">
      <c r="D1604" s="74"/>
    </row>
    <row r="1605" spans="4:4">
      <c r="D1605" s="74"/>
    </row>
    <row r="1606" spans="4:4">
      <c r="D1606" s="74"/>
    </row>
    <row r="1607" spans="4:4">
      <c r="D1607" s="74"/>
    </row>
    <row r="1608" spans="4:4">
      <c r="D1608" s="74"/>
    </row>
    <row r="1609" spans="4:4">
      <c r="D1609" s="74"/>
    </row>
    <row r="1610" spans="4:4">
      <c r="D1610" s="74"/>
    </row>
    <row r="1611" spans="4:4">
      <c r="D1611" s="74"/>
    </row>
    <row r="1612" spans="4:4">
      <c r="D1612" s="74"/>
    </row>
    <row r="1613" spans="4:4">
      <c r="D1613" s="74"/>
    </row>
    <row r="1614" spans="4:4">
      <c r="D1614" s="74"/>
    </row>
    <row r="1615" spans="4:4">
      <c r="D1615" s="74"/>
    </row>
    <row r="1616" spans="4:4">
      <c r="D1616" s="74"/>
    </row>
    <row r="1617" spans="4:4">
      <c r="D1617" s="74"/>
    </row>
    <row r="1618" spans="4:4">
      <c r="D1618" s="74"/>
    </row>
    <row r="1619" spans="4:4">
      <c r="D1619" s="74"/>
    </row>
    <row r="1620" spans="4:4">
      <c r="D1620" s="74"/>
    </row>
    <row r="1621" spans="4:4">
      <c r="D1621" s="74"/>
    </row>
    <row r="1622" spans="4:4">
      <c r="D1622" s="74"/>
    </row>
    <row r="1623" spans="4:4">
      <c r="D1623" s="74"/>
    </row>
    <row r="1624" spans="4:4">
      <c r="D1624" s="74"/>
    </row>
    <row r="1625" spans="4:4">
      <c r="D1625" s="74"/>
    </row>
    <row r="1626" spans="4:4">
      <c r="D1626" s="74"/>
    </row>
    <row r="1627" spans="4:4">
      <c r="D1627" s="74"/>
    </row>
    <row r="1628" spans="4:4">
      <c r="D1628" s="74"/>
    </row>
    <row r="1629" spans="4:4">
      <c r="D1629" s="74"/>
    </row>
    <row r="1630" spans="4:4">
      <c r="D1630" s="74"/>
    </row>
    <row r="1631" spans="4:4">
      <c r="D1631" s="74"/>
    </row>
    <row r="1632" spans="4:4">
      <c r="D1632" s="74"/>
    </row>
    <row r="1633" spans="4:4">
      <c r="D1633" s="74"/>
    </row>
    <row r="1634" spans="4:4">
      <c r="D1634" s="74"/>
    </row>
    <row r="1635" spans="4:4">
      <c r="D1635" s="74"/>
    </row>
    <row r="1636" spans="4:4">
      <c r="D1636" s="74"/>
    </row>
    <row r="1637" spans="4:4">
      <c r="D1637" s="74"/>
    </row>
    <row r="1638" spans="4:4">
      <c r="D1638" s="74"/>
    </row>
    <row r="1639" spans="4:4">
      <c r="D1639" s="74"/>
    </row>
    <row r="1640" spans="4:4">
      <c r="D1640" s="74"/>
    </row>
    <row r="1641" spans="4:4">
      <c r="D1641" s="74"/>
    </row>
    <row r="1642" spans="4:4">
      <c r="D1642" s="74"/>
    </row>
    <row r="1643" spans="4:4">
      <c r="D1643" s="74"/>
    </row>
    <row r="1644" spans="4:4">
      <c r="D1644" s="74"/>
    </row>
    <row r="1645" spans="4:4">
      <c r="D1645" s="74"/>
    </row>
    <row r="1646" spans="4:4">
      <c r="D1646" s="74"/>
    </row>
    <row r="1647" spans="4:4">
      <c r="D1647" s="74"/>
    </row>
    <row r="1648" spans="4:4">
      <c r="D1648" s="74"/>
    </row>
    <row r="1649" spans="4:4">
      <c r="D1649" s="74"/>
    </row>
    <row r="1650" spans="4:4">
      <c r="D1650" s="74"/>
    </row>
    <row r="1651" spans="4:4">
      <c r="D1651" s="74"/>
    </row>
    <row r="1652" spans="4:4">
      <c r="D1652" s="74"/>
    </row>
    <row r="1653" spans="4:4">
      <c r="D1653" s="74"/>
    </row>
    <row r="1654" spans="4:4">
      <c r="D1654" s="74"/>
    </row>
    <row r="1655" spans="4:4">
      <c r="D1655" s="74"/>
    </row>
    <row r="1656" spans="4:4">
      <c r="D1656" s="74"/>
    </row>
    <row r="1657" spans="4:4">
      <c r="D1657" s="74"/>
    </row>
    <row r="1658" spans="4:4">
      <c r="D1658" s="74"/>
    </row>
    <row r="1659" spans="4:4">
      <c r="D1659" s="74"/>
    </row>
    <row r="1660" spans="4:4">
      <c r="D1660" s="74"/>
    </row>
    <row r="1661" spans="4:4">
      <c r="D1661" s="74"/>
    </row>
    <row r="1662" spans="4:4">
      <c r="D1662" s="74"/>
    </row>
    <row r="1663" spans="4:4">
      <c r="D1663" s="74"/>
    </row>
    <row r="1664" spans="4:4">
      <c r="D1664" s="74"/>
    </row>
    <row r="1665" spans="4:4">
      <c r="D1665" s="74"/>
    </row>
    <row r="1666" spans="4:4">
      <c r="D1666" s="74"/>
    </row>
    <row r="1667" spans="4:4">
      <c r="D1667" s="74"/>
    </row>
    <row r="1668" spans="4:4">
      <c r="D1668" s="74"/>
    </row>
    <row r="1669" spans="4:4">
      <c r="D1669" s="74"/>
    </row>
    <row r="1670" spans="4:4">
      <c r="D1670" s="74"/>
    </row>
    <row r="1671" spans="4:4">
      <c r="D1671" s="74"/>
    </row>
    <row r="1672" spans="4:4">
      <c r="D1672" s="74"/>
    </row>
    <row r="1673" spans="4:4">
      <c r="D1673" s="74"/>
    </row>
    <row r="1674" spans="4:4">
      <c r="D1674" s="74"/>
    </row>
    <row r="1675" spans="4:4">
      <c r="D1675" s="74"/>
    </row>
    <row r="1676" spans="4:4">
      <c r="D1676" s="74"/>
    </row>
    <row r="1677" spans="4:4">
      <c r="D1677" s="74"/>
    </row>
    <row r="1678" spans="4:4">
      <c r="D1678" s="74"/>
    </row>
    <row r="1679" spans="4:4">
      <c r="D1679" s="74"/>
    </row>
    <row r="1680" spans="4:4">
      <c r="D1680" s="74"/>
    </row>
    <row r="1681" spans="4:4">
      <c r="D1681" s="74"/>
    </row>
    <row r="1682" spans="4:4">
      <c r="D1682" s="74"/>
    </row>
    <row r="1683" spans="4:4">
      <c r="D1683" s="74"/>
    </row>
    <row r="1684" spans="4:4">
      <c r="D1684" s="74"/>
    </row>
    <row r="1685" spans="4:4">
      <c r="D1685" s="74"/>
    </row>
    <row r="1686" spans="4:4">
      <c r="D1686" s="74"/>
    </row>
    <row r="1687" spans="4:4">
      <c r="D1687" s="74"/>
    </row>
    <row r="1688" spans="4:4">
      <c r="D1688" s="74"/>
    </row>
    <row r="1689" spans="4:4">
      <c r="D1689" s="74"/>
    </row>
    <row r="1690" spans="4:4">
      <c r="D1690" s="74"/>
    </row>
    <row r="1691" spans="4:4">
      <c r="D1691" s="74"/>
    </row>
    <row r="1692" spans="4:4">
      <c r="D1692" s="74"/>
    </row>
    <row r="1693" spans="4:4">
      <c r="D1693" s="74"/>
    </row>
    <row r="1694" spans="4:4">
      <c r="D1694" s="74"/>
    </row>
    <row r="1695" spans="4:4">
      <c r="D1695" s="74"/>
    </row>
    <row r="1696" spans="4:4">
      <c r="D1696" s="74"/>
    </row>
    <row r="1697" spans="4:4">
      <c r="D1697" s="74"/>
    </row>
    <row r="1698" spans="4:4">
      <c r="D1698" s="74"/>
    </row>
    <row r="1699" spans="4:4">
      <c r="D1699" s="74"/>
    </row>
    <row r="1700" spans="4:4">
      <c r="D1700" s="74"/>
    </row>
    <row r="1701" spans="4:4">
      <c r="D1701" s="74"/>
    </row>
    <row r="1702" spans="4:4">
      <c r="D1702" s="74"/>
    </row>
    <row r="1703" spans="4:4">
      <c r="D1703" s="74"/>
    </row>
    <row r="1704" spans="4:4">
      <c r="D1704" s="74"/>
    </row>
    <row r="1705" spans="4:4">
      <c r="D1705" s="74"/>
    </row>
    <row r="1706" spans="4:4">
      <c r="D1706" s="74"/>
    </row>
    <row r="1707" spans="4:4">
      <c r="D1707" s="74"/>
    </row>
    <row r="1708" spans="4:4">
      <c r="D1708" s="74"/>
    </row>
    <row r="1709" spans="4:4">
      <c r="D1709" s="74"/>
    </row>
    <row r="1710" spans="4:4">
      <c r="D1710" s="74"/>
    </row>
    <row r="1711" spans="4:4">
      <c r="D1711" s="74"/>
    </row>
    <row r="1712" spans="4:4">
      <c r="D1712" s="74"/>
    </row>
    <row r="1713" spans="4:4">
      <c r="D1713" s="74"/>
    </row>
    <row r="1714" spans="4:4">
      <c r="D1714" s="74"/>
    </row>
    <row r="1715" spans="4:4">
      <c r="D1715" s="74"/>
    </row>
    <row r="1716" spans="4:4">
      <c r="D1716" s="74"/>
    </row>
    <row r="1717" spans="4:4">
      <c r="D1717" s="74"/>
    </row>
    <row r="1718" spans="4:4">
      <c r="D1718" s="74"/>
    </row>
    <row r="1719" spans="4:4">
      <c r="D1719" s="74"/>
    </row>
    <row r="1720" spans="4:4">
      <c r="D1720" s="74"/>
    </row>
    <row r="1721" spans="4:4">
      <c r="D1721" s="74"/>
    </row>
    <row r="1722" spans="4:4">
      <c r="D1722" s="74"/>
    </row>
    <row r="1723" spans="4:4">
      <c r="D1723" s="74"/>
    </row>
    <row r="1724" spans="4:4">
      <c r="D1724" s="74"/>
    </row>
    <row r="1725" spans="4:4">
      <c r="D1725" s="74"/>
    </row>
    <row r="1726" spans="4:4">
      <c r="D1726" s="74"/>
    </row>
    <row r="1727" spans="4:4">
      <c r="D1727" s="74"/>
    </row>
    <row r="1728" spans="4:4">
      <c r="D1728" s="74"/>
    </row>
    <row r="1729" spans="4:4">
      <c r="D1729" s="74"/>
    </row>
    <row r="1730" spans="4:4">
      <c r="D1730" s="74"/>
    </row>
    <row r="1731" spans="4:4">
      <c r="D1731" s="74"/>
    </row>
    <row r="1732" spans="4:4">
      <c r="D1732" s="74"/>
    </row>
    <row r="1733" spans="4:4">
      <c r="D1733" s="74"/>
    </row>
    <row r="1734" spans="4:4">
      <c r="D1734" s="74"/>
    </row>
    <row r="1735" spans="4:4">
      <c r="D1735" s="74"/>
    </row>
    <row r="1736" spans="4:4">
      <c r="D1736" s="74"/>
    </row>
    <row r="1737" spans="4:4">
      <c r="D1737" s="74"/>
    </row>
    <row r="1738" spans="4:4">
      <c r="D1738" s="74"/>
    </row>
    <row r="1739" spans="4:4">
      <c r="D1739" s="74"/>
    </row>
    <row r="1740" spans="4:4">
      <c r="D1740" s="74"/>
    </row>
    <row r="1741" spans="4:4">
      <c r="D1741" s="74"/>
    </row>
    <row r="1742" spans="4:4">
      <c r="D1742" s="74"/>
    </row>
    <row r="1743" spans="4:4">
      <c r="D1743" s="74"/>
    </row>
    <row r="1744" spans="4:4">
      <c r="D1744" s="74"/>
    </row>
    <row r="1745" spans="4:4">
      <c r="D1745" s="74"/>
    </row>
    <row r="1746" spans="4:4">
      <c r="D1746" s="74"/>
    </row>
    <row r="1747" spans="4:4">
      <c r="D1747" s="74"/>
    </row>
    <row r="1748" spans="4:4">
      <c r="D1748" s="74"/>
    </row>
    <row r="1749" spans="4:4">
      <c r="D1749" s="74"/>
    </row>
    <row r="1750" spans="4:4">
      <c r="D1750" s="74"/>
    </row>
    <row r="1751" spans="4:4">
      <c r="D1751" s="74"/>
    </row>
    <row r="1752" spans="4:4">
      <c r="D1752" s="74"/>
    </row>
    <row r="1753" spans="4:4">
      <c r="D1753" s="74"/>
    </row>
    <row r="1754" spans="4:4">
      <c r="D1754" s="74"/>
    </row>
    <row r="1755" spans="4:4">
      <c r="D1755" s="74"/>
    </row>
    <row r="1756" spans="4:4">
      <c r="D1756" s="74"/>
    </row>
    <row r="1757" spans="4:4">
      <c r="D1757" s="74"/>
    </row>
    <row r="1758" spans="4:4">
      <c r="D1758" s="74"/>
    </row>
    <row r="1759" spans="4:4">
      <c r="D1759" s="74"/>
    </row>
    <row r="1760" spans="4:4">
      <c r="D1760" s="74"/>
    </row>
    <row r="1761" spans="4:4">
      <c r="D1761" s="74"/>
    </row>
    <row r="1762" spans="4:4">
      <c r="D1762" s="74"/>
    </row>
    <row r="1763" spans="4:4">
      <c r="D1763" s="74"/>
    </row>
    <row r="1764" spans="4:4">
      <c r="D1764" s="74"/>
    </row>
    <row r="1765" spans="4:4">
      <c r="D1765" s="74"/>
    </row>
    <row r="1766" spans="4:4">
      <c r="D1766" s="74"/>
    </row>
    <row r="1767" spans="4:4">
      <c r="D1767" s="74"/>
    </row>
    <row r="1768" spans="4:4">
      <c r="D1768" s="74"/>
    </row>
    <row r="1769" spans="4:4">
      <c r="D1769" s="74"/>
    </row>
    <row r="1770" spans="4:4">
      <c r="D1770" s="74"/>
    </row>
    <row r="1771" spans="4:4">
      <c r="D1771" s="74"/>
    </row>
    <row r="1772" spans="4:4">
      <c r="D1772" s="74"/>
    </row>
    <row r="1773" spans="4:4">
      <c r="D1773" s="74"/>
    </row>
    <row r="1774" spans="4:4">
      <c r="D1774" s="74"/>
    </row>
    <row r="1775" spans="4:4">
      <c r="D1775" s="74"/>
    </row>
    <row r="1776" spans="4:4">
      <c r="D1776" s="74"/>
    </row>
    <row r="1777" spans="4:4">
      <c r="D1777" s="74"/>
    </row>
    <row r="1778" spans="4:4">
      <c r="D1778" s="74"/>
    </row>
    <row r="1779" spans="4:4">
      <c r="D1779" s="74"/>
    </row>
    <row r="1780" spans="4:4">
      <c r="D1780" s="74"/>
    </row>
    <row r="1781" spans="4:4">
      <c r="D1781" s="74"/>
    </row>
    <row r="1782" spans="4:4">
      <c r="D1782" s="74"/>
    </row>
    <row r="1783" spans="4:4">
      <c r="D1783" s="74"/>
    </row>
    <row r="1784" spans="4:4">
      <c r="D1784" s="74"/>
    </row>
    <row r="1785" spans="4:4">
      <c r="D1785" s="74"/>
    </row>
    <row r="1786" spans="4:4">
      <c r="D1786" s="74"/>
    </row>
    <row r="1787" spans="4:4">
      <c r="D1787" s="74"/>
    </row>
    <row r="1788" spans="4:4">
      <c r="D1788" s="74"/>
    </row>
    <row r="1789" spans="4:4">
      <c r="D1789" s="74"/>
    </row>
    <row r="1790" spans="4:4">
      <c r="D1790" s="74"/>
    </row>
    <row r="1791" spans="4:4">
      <c r="D1791" s="74"/>
    </row>
    <row r="1792" spans="4:4">
      <c r="D1792" s="74"/>
    </row>
    <row r="1793" spans="4:4">
      <c r="D1793" s="74"/>
    </row>
    <row r="1794" spans="4:4">
      <c r="D1794" s="74"/>
    </row>
    <row r="1795" spans="4:4">
      <c r="D1795" s="74"/>
    </row>
    <row r="1796" spans="4:4">
      <c r="D1796" s="74"/>
    </row>
    <row r="1797" spans="4:4">
      <c r="D1797" s="74"/>
    </row>
    <row r="1798" spans="4:4">
      <c r="D1798" s="74"/>
    </row>
    <row r="1799" spans="4:4">
      <c r="D1799" s="74"/>
    </row>
    <row r="1800" spans="4:4">
      <c r="D1800" s="74"/>
    </row>
    <row r="1801" spans="4:4">
      <c r="D1801" s="74"/>
    </row>
    <row r="1802" spans="4:4">
      <c r="D1802" s="74"/>
    </row>
    <row r="1803" spans="4:4">
      <c r="D1803" s="74"/>
    </row>
    <row r="1804" spans="4:4">
      <c r="D1804" s="74"/>
    </row>
    <row r="1805" spans="4:4">
      <c r="D1805" s="74"/>
    </row>
    <row r="1806" spans="4:4">
      <c r="D1806" s="74"/>
    </row>
    <row r="1807" spans="4:4">
      <c r="D1807" s="74"/>
    </row>
    <row r="1808" spans="4:4">
      <c r="D1808" s="74"/>
    </row>
    <row r="1809" spans="4:4">
      <c r="D1809" s="74"/>
    </row>
    <row r="1810" spans="4:4">
      <c r="D1810" s="74"/>
    </row>
    <row r="1811" spans="4:4">
      <c r="D1811" s="74"/>
    </row>
    <row r="1812" spans="4:4">
      <c r="D1812" s="74"/>
    </row>
    <row r="1813" spans="4:4">
      <c r="D1813" s="74"/>
    </row>
    <row r="1814" spans="4:4">
      <c r="D1814" s="74"/>
    </row>
    <row r="1815" spans="4:4">
      <c r="D1815" s="74"/>
    </row>
    <row r="1816" spans="4:4">
      <c r="D1816" s="74"/>
    </row>
    <row r="1817" spans="4:4">
      <c r="D1817" s="74"/>
    </row>
    <row r="1818" spans="4:4">
      <c r="D1818" s="74"/>
    </row>
    <row r="1819" spans="4:4">
      <c r="D1819" s="74"/>
    </row>
    <row r="1820" spans="4:4">
      <c r="D1820" s="74"/>
    </row>
    <row r="1821" spans="4:4">
      <c r="D1821" s="74"/>
    </row>
    <row r="1822" spans="4:4">
      <c r="D1822" s="74"/>
    </row>
    <row r="1823" spans="4:4">
      <c r="D1823" s="74"/>
    </row>
    <row r="1824" spans="4:4">
      <c r="D1824" s="74"/>
    </row>
    <row r="1825" spans="4:4">
      <c r="D1825" s="74"/>
    </row>
    <row r="1826" spans="4:4">
      <c r="D1826" s="74"/>
    </row>
    <row r="1827" spans="4:4">
      <c r="D1827" s="74"/>
    </row>
    <row r="1828" spans="4:4">
      <c r="D1828" s="74"/>
    </row>
    <row r="1829" spans="4:4">
      <c r="D1829" s="74"/>
    </row>
    <row r="1830" spans="4:4">
      <c r="D1830" s="74"/>
    </row>
    <row r="1831" spans="4:4">
      <c r="D1831" s="74"/>
    </row>
    <row r="1832" spans="4:4">
      <c r="D1832" s="74"/>
    </row>
    <row r="1833" spans="4:4">
      <c r="D1833" s="74"/>
    </row>
    <row r="1834" spans="4:4">
      <c r="D1834" s="74"/>
    </row>
    <row r="1835" spans="4:4">
      <c r="D1835" s="74"/>
    </row>
    <row r="1836" spans="4:4">
      <c r="D1836" s="74"/>
    </row>
    <row r="1837" spans="4:4">
      <c r="D1837" s="74"/>
    </row>
    <row r="1838" spans="4:4">
      <c r="D1838" s="74"/>
    </row>
    <row r="1839" spans="4:4">
      <c r="D1839" s="74"/>
    </row>
    <row r="1840" spans="4:4">
      <c r="D1840" s="74"/>
    </row>
    <row r="1841" spans="4:4">
      <c r="D1841" s="74"/>
    </row>
    <row r="1842" spans="4:4">
      <c r="D1842" s="74"/>
    </row>
    <row r="1843" spans="4:4">
      <c r="D1843" s="74"/>
    </row>
    <row r="1844" spans="4:4">
      <c r="D1844" s="74"/>
    </row>
    <row r="1845" spans="4:4">
      <c r="D1845" s="74"/>
    </row>
    <row r="1846" spans="4:4">
      <c r="D1846" s="74"/>
    </row>
    <row r="1847" spans="4:4">
      <c r="D1847" s="74"/>
    </row>
    <row r="1848" spans="4:4">
      <c r="D1848" s="74"/>
    </row>
    <row r="1849" spans="4:4">
      <c r="D1849" s="74"/>
    </row>
    <row r="1850" spans="4:4">
      <c r="D1850" s="74"/>
    </row>
    <row r="1851" spans="4:4">
      <c r="D1851" s="74"/>
    </row>
    <row r="1852" spans="4:4">
      <c r="D1852" s="74"/>
    </row>
    <row r="1853" spans="4:4">
      <c r="D1853" s="74"/>
    </row>
    <row r="1854" spans="4:4">
      <c r="D1854" s="74"/>
    </row>
    <row r="1855" spans="4:4">
      <c r="D1855" s="74"/>
    </row>
    <row r="1856" spans="4:4">
      <c r="D1856" s="74"/>
    </row>
    <row r="1857" spans="4:4">
      <c r="D1857" s="74"/>
    </row>
    <row r="1858" spans="4:4">
      <c r="D1858" s="74"/>
    </row>
    <row r="1859" spans="4:4">
      <c r="D1859" s="74"/>
    </row>
    <row r="1860" spans="4:4">
      <c r="D1860" s="74"/>
    </row>
    <row r="1861" spans="4:4">
      <c r="D1861" s="74"/>
    </row>
    <row r="1862" spans="4:4">
      <c r="D1862" s="74"/>
    </row>
    <row r="1863" spans="4:4">
      <c r="D1863" s="74"/>
    </row>
    <row r="1864" spans="4:4">
      <c r="D1864" s="74"/>
    </row>
    <row r="1865" spans="4:4">
      <c r="D1865" s="74"/>
    </row>
    <row r="1866" spans="4:4">
      <c r="D1866" s="74"/>
    </row>
    <row r="1867" spans="4:4">
      <c r="D1867" s="74"/>
    </row>
    <row r="1868" spans="4:4">
      <c r="D1868" s="74"/>
    </row>
    <row r="1869" spans="4:4">
      <c r="D1869" s="74"/>
    </row>
    <row r="1870" spans="4:4">
      <c r="D1870" s="74"/>
    </row>
    <row r="1871" spans="4:4">
      <c r="D1871" s="74"/>
    </row>
    <row r="1872" spans="4:4">
      <c r="D1872" s="74"/>
    </row>
    <row r="1873" spans="4:4">
      <c r="D1873" s="74"/>
    </row>
    <row r="1874" spans="4:4">
      <c r="D1874" s="74"/>
    </row>
    <row r="1875" spans="4:4">
      <c r="D1875" s="74"/>
    </row>
    <row r="1876" spans="4:4">
      <c r="D1876" s="74"/>
    </row>
    <row r="1877" spans="4:4">
      <c r="D1877" s="74"/>
    </row>
    <row r="1878" spans="4:4">
      <c r="D1878" s="74"/>
    </row>
    <row r="1879" spans="4:4">
      <c r="D1879" s="74"/>
    </row>
    <row r="1880" spans="4:4">
      <c r="D1880" s="74"/>
    </row>
    <row r="1881" spans="4:4">
      <c r="D1881" s="74"/>
    </row>
    <row r="1882" spans="4:4">
      <c r="D1882" s="74"/>
    </row>
    <row r="1883" spans="4:4">
      <c r="D1883" s="74"/>
    </row>
    <row r="1884" spans="4:4">
      <c r="D1884" s="74"/>
    </row>
    <row r="1885" spans="4:4">
      <c r="D1885" s="74"/>
    </row>
    <row r="1886" spans="4:4">
      <c r="D1886" s="74"/>
    </row>
    <row r="1887" spans="4:4">
      <c r="D1887" s="74"/>
    </row>
    <row r="1888" spans="4:4">
      <c r="D1888" s="74"/>
    </row>
    <row r="1889" spans="4:4">
      <c r="D1889" s="74"/>
    </row>
    <row r="1890" spans="4:4">
      <c r="D1890" s="74"/>
    </row>
    <row r="1891" spans="4:4">
      <c r="D1891" s="74"/>
    </row>
    <row r="1892" spans="4:4">
      <c r="D1892" s="74"/>
    </row>
    <row r="1893" spans="4:4">
      <c r="D1893" s="74"/>
    </row>
    <row r="1894" spans="4:4">
      <c r="D1894" s="74"/>
    </row>
    <row r="1895" spans="4:4">
      <c r="D1895" s="74"/>
    </row>
    <row r="1896" spans="4:4">
      <c r="D1896" s="74"/>
    </row>
    <row r="1897" spans="4:4">
      <c r="D1897" s="74"/>
    </row>
    <row r="1898" spans="4:4">
      <c r="D1898" s="74"/>
    </row>
    <row r="1899" spans="4:4">
      <c r="D1899" s="74"/>
    </row>
    <row r="1900" spans="4:4">
      <c r="D1900" s="74"/>
    </row>
    <row r="1901" spans="4:4">
      <c r="D1901" s="74"/>
    </row>
    <row r="1902" spans="4:4">
      <c r="D1902" s="74"/>
    </row>
    <row r="1903" spans="4:4">
      <c r="D1903" s="74"/>
    </row>
    <row r="1904" spans="4:4">
      <c r="D1904" s="74"/>
    </row>
    <row r="1905" spans="4:4">
      <c r="D1905" s="74"/>
    </row>
    <row r="1906" spans="4:4">
      <c r="D1906" s="74"/>
    </row>
    <row r="1907" spans="4:4">
      <c r="D1907" s="74"/>
    </row>
    <row r="1908" spans="4:4">
      <c r="D1908" s="74"/>
    </row>
    <row r="1909" spans="4:4">
      <c r="D1909" s="74"/>
    </row>
    <row r="1910" spans="4:4">
      <c r="D1910" s="74"/>
    </row>
    <row r="1911" spans="4:4">
      <c r="D1911" s="74"/>
    </row>
    <row r="1912" spans="4:4">
      <c r="D1912" s="74"/>
    </row>
    <row r="1913" spans="4:4">
      <c r="D1913" s="74"/>
    </row>
    <row r="1914" spans="4:4">
      <c r="D1914" s="74"/>
    </row>
    <row r="1915" spans="4:4">
      <c r="D1915" s="74"/>
    </row>
    <row r="1916" spans="4:4">
      <c r="D1916" s="74"/>
    </row>
    <row r="1917" spans="4:4">
      <c r="D1917" s="74"/>
    </row>
    <row r="1918" spans="4:4">
      <c r="D1918" s="74"/>
    </row>
    <row r="1919" spans="4:4">
      <c r="D1919" s="74"/>
    </row>
    <row r="1920" spans="4:4">
      <c r="D1920" s="74"/>
    </row>
    <row r="1921" spans="4:4">
      <c r="D1921" s="74"/>
    </row>
    <row r="1922" spans="4:4">
      <c r="D1922" s="74"/>
    </row>
    <row r="1923" spans="4:4">
      <c r="D1923" s="74"/>
    </row>
    <row r="1924" spans="4:4">
      <c r="D1924" s="74"/>
    </row>
    <row r="1925" spans="4:4">
      <c r="D1925" s="74"/>
    </row>
    <row r="1926" spans="4:4">
      <c r="D1926" s="74"/>
    </row>
    <row r="1927" spans="4:4">
      <c r="D1927" s="74"/>
    </row>
    <row r="1928" spans="4:4">
      <c r="D1928" s="74"/>
    </row>
    <row r="1929" spans="4:4">
      <c r="D1929" s="74"/>
    </row>
    <row r="1930" spans="4:4">
      <c r="D1930" s="74"/>
    </row>
    <row r="1931" spans="4:4">
      <c r="D1931" s="74"/>
    </row>
    <row r="1932" spans="4:4">
      <c r="D1932" s="74"/>
    </row>
    <row r="1933" spans="4:4">
      <c r="D1933" s="74"/>
    </row>
    <row r="1934" spans="4:4">
      <c r="D1934" s="74"/>
    </row>
    <row r="1935" spans="4:4">
      <c r="D1935" s="74"/>
    </row>
    <row r="1936" spans="4:4">
      <c r="D1936" s="74"/>
    </row>
    <row r="1937" spans="4:4">
      <c r="D1937" s="74"/>
    </row>
    <row r="1938" spans="4:4">
      <c r="D1938" s="74"/>
    </row>
    <row r="1939" spans="4:4">
      <c r="D1939" s="74"/>
    </row>
    <row r="1940" spans="4:4">
      <c r="D1940" s="74"/>
    </row>
    <row r="1941" spans="4:4">
      <c r="D1941" s="74"/>
    </row>
    <row r="1942" spans="4:4">
      <c r="D1942" s="74"/>
    </row>
    <row r="1943" spans="4:4">
      <c r="D1943" s="74"/>
    </row>
    <row r="1944" spans="4:4">
      <c r="D1944" s="74"/>
    </row>
    <row r="1945" spans="4:4">
      <c r="D1945" s="74"/>
    </row>
    <row r="1946" spans="4:4">
      <c r="D1946" s="74"/>
    </row>
    <row r="1947" spans="4:4">
      <c r="D1947" s="74"/>
    </row>
    <row r="1948" spans="4:4">
      <c r="D1948" s="74"/>
    </row>
    <row r="1949" spans="4:4">
      <c r="D1949" s="74"/>
    </row>
    <row r="1950" spans="4:4">
      <c r="D1950" s="74"/>
    </row>
    <row r="1951" spans="4:4">
      <c r="D1951" s="74"/>
    </row>
    <row r="1952" spans="4:4">
      <c r="D1952" s="74"/>
    </row>
    <row r="1953" spans="4:4">
      <c r="D1953" s="74"/>
    </row>
    <row r="1954" spans="4:4">
      <c r="D1954" s="74"/>
    </row>
    <row r="1955" spans="4:4">
      <c r="D1955" s="74"/>
    </row>
    <row r="1956" spans="4:4">
      <c r="D1956" s="74"/>
    </row>
    <row r="1957" spans="4:4">
      <c r="D1957" s="74"/>
    </row>
    <row r="1958" spans="4:4">
      <c r="D1958" s="74"/>
    </row>
    <row r="1959" spans="4:4">
      <c r="D1959" s="74"/>
    </row>
    <row r="1960" spans="4:4">
      <c r="D1960" s="74"/>
    </row>
    <row r="1961" spans="4:4">
      <c r="D1961" s="74"/>
    </row>
    <row r="1962" spans="4:4">
      <c r="D1962" s="74"/>
    </row>
    <row r="1963" spans="4:4">
      <c r="D1963" s="74"/>
    </row>
    <row r="1964" spans="4:4">
      <c r="D1964" s="74"/>
    </row>
    <row r="1965" spans="4:4">
      <c r="D1965" s="74"/>
    </row>
    <row r="1966" spans="4:4">
      <c r="D1966" s="74"/>
    </row>
    <row r="1967" spans="4:4">
      <c r="D1967" s="74"/>
    </row>
    <row r="1968" spans="4:4">
      <c r="D1968" s="74"/>
    </row>
    <row r="1969" spans="4:4">
      <c r="D1969" s="74"/>
    </row>
    <row r="1970" spans="4:4">
      <c r="D1970" s="74"/>
    </row>
    <row r="1971" spans="4:4">
      <c r="D1971" s="74"/>
    </row>
    <row r="1972" spans="4:4">
      <c r="D1972" s="74"/>
    </row>
    <row r="1973" spans="4:4">
      <c r="D1973" s="74"/>
    </row>
    <row r="1974" spans="4:4">
      <c r="D1974" s="74"/>
    </row>
    <row r="1975" spans="4:4">
      <c r="D1975" s="74"/>
    </row>
    <row r="1976" spans="4:4">
      <c r="D1976" s="74"/>
    </row>
    <row r="1977" spans="4:4">
      <c r="D1977" s="74"/>
    </row>
    <row r="1978" spans="4:4">
      <c r="D1978" s="74"/>
    </row>
    <row r="1979" spans="4:4">
      <c r="D1979" s="74"/>
    </row>
    <row r="1980" spans="4:4">
      <c r="D1980" s="74"/>
    </row>
    <row r="1981" spans="4:4">
      <c r="D1981" s="74"/>
    </row>
    <row r="1982" spans="4:4">
      <c r="D1982" s="74"/>
    </row>
    <row r="1983" spans="4:4">
      <c r="D1983" s="74"/>
    </row>
    <row r="1984" spans="4:4">
      <c r="D1984" s="74"/>
    </row>
    <row r="1985" spans="4:4">
      <c r="D1985" s="74"/>
    </row>
    <row r="1986" spans="4:4">
      <c r="D1986" s="74"/>
    </row>
    <row r="1987" spans="4:4">
      <c r="D1987" s="74"/>
    </row>
    <row r="1988" spans="4:4">
      <c r="D1988" s="74"/>
    </row>
    <row r="1989" spans="4:4">
      <c r="D1989" s="74"/>
    </row>
    <row r="1990" spans="4:4">
      <c r="D1990" s="74"/>
    </row>
    <row r="1991" spans="4:4">
      <c r="D1991" s="74"/>
    </row>
    <row r="1992" spans="4:4">
      <c r="D1992" s="74"/>
    </row>
    <row r="1993" spans="4:4">
      <c r="D1993" s="74"/>
    </row>
    <row r="1994" spans="4:4">
      <c r="D1994" s="74"/>
    </row>
    <row r="1995" spans="4:4">
      <c r="D1995" s="74"/>
    </row>
    <row r="1996" spans="4:4">
      <c r="D1996" s="74"/>
    </row>
    <row r="1997" spans="4:4">
      <c r="D1997" s="74"/>
    </row>
    <row r="1998" spans="4:4">
      <c r="D1998" s="74"/>
    </row>
    <row r="1999" spans="4:4">
      <c r="D1999" s="74"/>
    </row>
    <row r="2000" spans="4:4">
      <c r="D2000" s="74"/>
    </row>
    <row r="2001" spans="4:4">
      <c r="D2001" s="74"/>
    </row>
    <row r="2002" spans="4:4">
      <c r="D2002" s="74"/>
    </row>
    <row r="2003" spans="4:4">
      <c r="D2003" s="74"/>
    </row>
    <row r="2004" spans="4:4">
      <c r="D2004" s="74"/>
    </row>
    <row r="2005" spans="4:4">
      <c r="D2005" s="74"/>
    </row>
    <row r="2006" spans="4:4">
      <c r="D2006" s="74"/>
    </row>
    <row r="2007" spans="4:4">
      <c r="D2007" s="74"/>
    </row>
    <row r="2008" spans="4:4">
      <c r="D2008" s="74"/>
    </row>
    <row r="2009" spans="4:4">
      <c r="D2009" s="74"/>
    </row>
    <row r="2010" spans="4:4">
      <c r="D2010" s="74"/>
    </row>
    <row r="2011" spans="4:4">
      <c r="D2011" s="74"/>
    </row>
    <row r="2012" spans="4:4">
      <c r="D2012" s="74"/>
    </row>
    <row r="2013" spans="4:4">
      <c r="D2013" s="74"/>
    </row>
    <row r="2014" spans="4:4">
      <c r="D2014" s="74"/>
    </row>
    <row r="2015" spans="4:4">
      <c r="D2015" s="74"/>
    </row>
    <row r="2016" spans="4:4">
      <c r="D2016" s="74"/>
    </row>
    <row r="2017" spans="4:4">
      <c r="D2017" s="74"/>
    </row>
    <row r="2018" spans="4:4">
      <c r="D2018" s="74"/>
    </row>
    <row r="2019" spans="4:4">
      <c r="D2019" s="74"/>
    </row>
    <row r="2020" spans="4:4">
      <c r="D2020" s="74"/>
    </row>
    <row r="2021" spans="4:4">
      <c r="D2021" s="74"/>
    </row>
    <row r="2022" spans="4:4">
      <c r="D2022" s="74"/>
    </row>
    <row r="2023" spans="4:4">
      <c r="D2023" s="74"/>
    </row>
  </sheetData>
  <mergeCells count="1">
    <mergeCell ref="C127:D127"/>
  </mergeCells>
  <phoneticPr fontId="0" type="noConversion"/>
  <pageMargins left="0.70866141732283472" right="0.70866141732283472" top="0.71" bottom="0.92" header="0.31496062992125984" footer="0.31496062992125984"/>
  <pageSetup paperSize="9" scale="89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23"/>
  <sheetViews>
    <sheetView tabSelected="1" workbookViewId="0">
      <selection activeCell="I7" sqref="I7"/>
    </sheetView>
  </sheetViews>
  <sheetFormatPr defaultColWidth="8.85546875" defaultRowHeight="12.75"/>
  <cols>
    <col min="1" max="1" width="55.5703125" style="72" customWidth="1"/>
    <col min="2" max="2" width="16" style="3" customWidth="1"/>
    <col min="3" max="3" width="15.42578125" style="3" customWidth="1"/>
    <col min="4" max="4" width="11.85546875" style="3" customWidth="1"/>
    <col min="5" max="5" width="13.42578125" style="3" bestFit="1" customWidth="1"/>
    <col min="6" max="6" width="13.5703125" style="3" bestFit="1" customWidth="1"/>
    <col min="7" max="16384" width="8.85546875" style="3"/>
  </cols>
  <sheetData>
    <row r="1" spans="1:7" ht="15">
      <c r="A1" s="1"/>
      <c r="B1" s="2"/>
      <c r="C1" s="2"/>
      <c r="D1" s="2"/>
    </row>
    <row r="2" spans="1:7" ht="31.5" customHeight="1">
      <c r="A2" s="131" t="s">
        <v>92</v>
      </c>
      <c r="B2" s="131"/>
      <c r="C2" s="131"/>
      <c r="D2" s="131"/>
    </row>
    <row r="3" spans="1:7" ht="15.75">
      <c r="A3" s="4"/>
      <c r="B3" s="2"/>
      <c r="C3" s="2"/>
      <c r="D3" s="2"/>
    </row>
    <row r="4" spans="1:7">
      <c r="A4" s="5"/>
      <c r="B4" s="6"/>
      <c r="C4" s="7" t="s">
        <v>0</v>
      </c>
      <c r="D4" s="6"/>
    </row>
    <row r="5" spans="1:7" ht="38.25">
      <c r="A5" s="8" t="s">
        <v>1</v>
      </c>
      <c r="B5" s="9" t="s">
        <v>2</v>
      </c>
      <c r="C5" s="10" t="s">
        <v>3</v>
      </c>
      <c r="D5" s="11" t="s">
        <v>4</v>
      </c>
    </row>
    <row r="6" spans="1:7">
      <c r="A6" s="12"/>
      <c r="B6" s="13"/>
      <c r="C6" s="14"/>
      <c r="D6" s="15"/>
    </row>
    <row r="7" spans="1:7">
      <c r="A7" s="16" t="s">
        <v>5</v>
      </c>
      <c r="B7" s="17">
        <f>B9+B13+B16+B20+B25+B29+B33+B41+B46+B50+B54+B58+B60+B31</f>
        <v>38177884.5</v>
      </c>
      <c r="C7" s="18">
        <f>C9+C13+C16+C20+C25+C29+C33+C41+C46+C50+C54+C58+C60+C31</f>
        <v>8539229.299999997</v>
      </c>
      <c r="D7" s="17">
        <f>C7/B7*100</f>
        <v>22.366952521950235</v>
      </c>
      <c r="F7" s="19"/>
    </row>
    <row r="8" spans="1:7">
      <c r="A8" s="20" t="s">
        <v>6</v>
      </c>
      <c r="B8" s="21"/>
      <c r="C8" s="22"/>
      <c r="D8" s="23"/>
    </row>
    <row r="9" spans="1:7">
      <c r="A9" s="16" t="s">
        <v>7</v>
      </c>
      <c r="B9" s="17">
        <f>SUM(B10:B11)</f>
        <v>26104701</v>
      </c>
      <c r="C9" s="18">
        <f>SUM(C10:C12)</f>
        <v>5940277.6999999993</v>
      </c>
      <c r="D9" s="24">
        <f>C9/B9*100</f>
        <v>22.755586053255307</v>
      </c>
      <c r="F9" s="19"/>
      <c r="G9" s="19"/>
    </row>
    <row r="10" spans="1:7">
      <c r="A10" s="25" t="s">
        <v>8</v>
      </c>
      <c r="B10" s="26">
        <v>15610000</v>
      </c>
      <c r="C10" s="27">
        <v>3852594.3</v>
      </c>
      <c r="D10" s="28">
        <f>C10/B10*100</f>
        <v>24.680296604740551</v>
      </c>
    </row>
    <row r="11" spans="1:7">
      <c r="A11" s="25" t="s">
        <v>9</v>
      </c>
      <c r="B11" s="26">
        <v>10494701</v>
      </c>
      <c r="C11" s="22">
        <v>2087683.4</v>
      </c>
      <c r="D11" s="28">
        <f>C11/B11*100</f>
        <v>19.892738249522303</v>
      </c>
      <c r="F11" s="19"/>
    </row>
    <row r="12" spans="1:7">
      <c r="A12" s="25"/>
      <c r="B12" s="21"/>
      <c r="C12" s="22"/>
      <c r="D12" s="28"/>
    </row>
    <row r="13" spans="1:7" ht="25.5">
      <c r="A13" s="16" t="s">
        <v>10</v>
      </c>
      <c r="B13" s="17">
        <f>B14</f>
        <v>4024043</v>
      </c>
      <c r="C13" s="18">
        <f>C14</f>
        <v>888228.2</v>
      </c>
      <c r="D13" s="24">
        <f>C13/B13*100</f>
        <v>22.073029537706233</v>
      </c>
    </row>
    <row r="14" spans="1:7" ht="25.5">
      <c r="A14" s="29" t="s">
        <v>11</v>
      </c>
      <c r="B14" s="21">
        <v>4024043</v>
      </c>
      <c r="C14" s="30">
        <v>888228.2</v>
      </c>
      <c r="D14" s="28">
        <f>C14/B14*100</f>
        <v>22.073029537706233</v>
      </c>
    </row>
    <row r="15" spans="1:7">
      <c r="A15" s="31"/>
      <c r="B15" s="21"/>
      <c r="C15" s="30"/>
      <c r="D15" s="28"/>
    </row>
    <row r="16" spans="1:7">
      <c r="A16" s="16" t="s">
        <v>12</v>
      </c>
      <c r="B16" s="17">
        <f>B17</f>
        <v>818350</v>
      </c>
      <c r="C16" s="32">
        <f>C17+C18</f>
        <v>217572.1</v>
      </c>
      <c r="D16" s="24">
        <f>C16/B16*100</f>
        <v>26.58668051567178</v>
      </c>
    </row>
    <row r="17" spans="1:4" ht="25.5">
      <c r="A17" s="29" t="s">
        <v>13</v>
      </c>
      <c r="B17" s="26">
        <v>818350</v>
      </c>
      <c r="C17" s="30">
        <v>217562.5</v>
      </c>
      <c r="D17" s="28">
        <f>C17/B17*100</f>
        <v>26.585507423474063</v>
      </c>
    </row>
    <row r="18" spans="1:4">
      <c r="A18" s="29" t="s">
        <v>14</v>
      </c>
      <c r="B18" s="33"/>
      <c r="C18" s="30">
        <v>9.6</v>
      </c>
      <c r="D18" s="28"/>
    </row>
    <row r="19" spans="1:4">
      <c r="A19" s="29"/>
      <c r="B19" s="33"/>
      <c r="C19" s="30"/>
      <c r="D19" s="28"/>
    </row>
    <row r="20" spans="1:4">
      <c r="A20" s="16" t="s">
        <v>15</v>
      </c>
      <c r="B20" s="17">
        <f>SUM(B21:B23)</f>
        <v>5989776</v>
      </c>
      <c r="C20" s="32">
        <f>SUM(C21:C23)</f>
        <v>1278820.2</v>
      </c>
      <c r="D20" s="17">
        <f>C20/B20*100</f>
        <v>21.350050486028191</v>
      </c>
    </row>
    <row r="21" spans="1:4">
      <c r="A21" s="25" t="s">
        <v>16</v>
      </c>
      <c r="B21" s="21">
        <v>5000000</v>
      </c>
      <c r="C21" s="30">
        <v>1165244.2</v>
      </c>
      <c r="D21" s="28">
        <f>C21/B21*100</f>
        <v>23.304883999999998</v>
      </c>
    </row>
    <row r="22" spans="1:4">
      <c r="A22" s="25" t="s">
        <v>17</v>
      </c>
      <c r="B22" s="21">
        <v>985000</v>
      </c>
      <c r="C22" s="30">
        <v>112133.3</v>
      </c>
      <c r="D22" s="28">
        <f>C22/B22*100</f>
        <v>11.384091370558377</v>
      </c>
    </row>
    <row r="23" spans="1:4">
      <c r="A23" s="25" t="s">
        <v>18</v>
      </c>
      <c r="B23" s="21">
        <v>4776</v>
      </c>
      <c r="C23" s="30">
        <v>1442.7</v>
      </c>
      <c r="D23" s="28">
        <f>C23/B23*100</f>
        <v>30.207286432160807</v>
      </c>
    </row>
    <row r="24" spans="1:4">
      <c r="A24" s="25"/>
      <c r="B24" s="21"/>
      <c r="C24" s="30"/>
      <c r="D24" s="28"/>
    </row>
    <row r="25" spans="1:4" ht="25.5">
      <c r="A25" s="16" t="s">
        <v>19</v>
      </c>
      <c r="B25" s="17">
        <f>SUM(B26:B27)</f>
        <v>75038</v>
      </c>
      <c r="C25" s="18">
        <f>SUM(C26:C27)</f>
        <v>12534</v>
      </c>
      <c r="D25" s="24">
        <f>C25/B25*100</f>
        <v>16.703536874650176</v>
      </c>
    </row>
    <row r="26" spans="1:4">
      <c r="A26" s="29" t="s">
        <v>20</v>
      </c>
      <c r="B26" s="26">
        <v>74970.100000000006</v>
      </c>
      <c r="C26" s="22">
        <v>12513.8</v>
      </c>
      <c r="D26" s="28">
        <f>C26/B26*100</f>
        <v>16.691721099478325</v>
      </c>
    </row>
    <row r="27" spans="1:4" ht="25.5">
      <c r="A27" s="25" t="s">
        <v>21</v>
      </c>
      <c r="B27" s="21">
        <v>67.900000000000006</v>
      </c>
      <c r="C27" s="22">
        <v>20.2</v>
      </c>
      <c r="D27" s="28">
        <f>C27/B27*100</f>
        <v>29.749631811487475</v>
      </c>
    </row>
    <row r="28" spans="1:4">
      <c r="A28" s="25"/>
      <c r="B28" s="21"/>
      <c r="C28" s="22"/>
      <c r="D28" s="28"/>
    </row>
    <row r="29" spans="1:4">
      <c r="A29" s="16" t="s">
        <v>22</v>
      </c>
      <c r="B29" s="33">
        <v>85100</v>
      </c>
      <c r="C29" s="34">
        <v>42097.4</v>
      </c>
      <c r="D29" s="24">
        <f>C29/B29*100</f>
        <v>49.468155111633372</v>
      </c>
    </row>
    <row r="30" spans="1:4">
      <c r="A30" s="25"/>
      <c r="B30" s="21"/>
      <c r="C30" s="35"/>
      <c r="D30" s="28"/>
    </row>
    <row r="31" spans="1:4" ht="25.5">
      <c r="A31" s="36" t="s">
        <v>23</v>
      </c>
      <c r="B31" s="21"/>
      <c r="C31" s="37">
        <v>12.2</v>
      </c>
      <c r="D31" s="28"/>
    </row>
    <row r="32" spans="1:4">
      <c r="A32" s="25"/>
      <c r="B32" s="21"/>
      <c r="C32" s="35"/>
      <c r="D32" s="28"/>
    </row>
    <row r="33" spans="1:6" ht="25.5">
      <c r="A33" s="16" t="s">
        <v>24</v>
      </c>
      <c r="B33" s="17">
        <f>SUM(B34:B39)</f>
        <v>102450</v>
      </c>
      <c r="C33" s="32">
        <f>SUM(C34:C39)</f>
        <v>55352.2</v>
      </c>
      <c r="D33" s="17">
        <f>C33/B33*100</f>
        <v>54.028501708150309</v>
      </c>
      <c r="E33" s="38"/>
      <c r="F33" s="38"/>
    </row>
    <row r="34" spans="1:6" ht="63.75">
      <c r="A34" s="29" t="s">
        <v>25</v>
      </c>
      <c r="B34" s="26">
        <v>1800</v>
      </c>
      <c r="C34" s="22"/>
      <c r="D34" s="28">
        <f>C34/B34*100</f>
        <v>0</v>
      </c>
    </row>
    <row r="35" spans="1:6" ht="25.5">
      <c r="A35" s="29" t="s">
        <v>26</v>
      </c>
      <c r="B35" s="21"/>
      <c r="C35" s="30">
        <v>1764.5</v>
      </c>
      <c r="D35" s="39"/>
    </row>
    <row r="36" spans="1:6" ht="76.5">
      <c r="A36" s="29" t="s">
        <v>27</v>
      </c>
      <c r="B36" s="21">
        <v>97030</v>
      </c>
      <c r="C36" s="22">
        <v>52279.199999999997</v>
      </c>
      <c r="D36" s="28">
        <f>C36/B36*100</f>
        <v>53.879418736473248</v>
      </c>
    </row>
    <row r="37" spans="1:6" ht="38.25">
      <c r="A37" s="29" t="s">
        <v>28</v>
      </c>
      <c r="B37" s="21"/>
      <c r="C37" s="22">
        <v>0.4</v>
      </c>
      <c r="D37" s="28"/>
    </row>
    <row r="38" spans="1:6" ht="25.5">
      <c r="A38" s="40" t="s">
        <v>29</v>
      </c>
      <c r="B38" s="41">
        <v>3500</v>
      </c>
      <c r="C38" s="42">
        <v>1308.0999999999999</v>
      </c>
      <c r="D38" s="43">
        <f>C38/B38*100</f>
        <v>37.374285714285712</v>
      </c>
    </row>
    <row r="39" spans="1:6" ht="76.5">
      <c r="A39" s="44" t="s">
        <v>30</v>
      </c>
      <c r="B39" s="45">
        <v>120</v>
      </c>
      <c r="C39" s="46"/>
      <c r="D39" s="47">
        <f>C39/B39*100</f>
        <v>0</v>
      </c>
    </row>
    <row r="40" spans="1:6">
      <c r="A40" s="25"/>
      <c r="B40" s="21"/>
      <c r="C40" s="22"/>
      <c r="D40" s="28"/>
    </row>
    <row r="41" spans="1:6">
      <c r="A41" s="16" t="s">
        <v>31</v>
      </c>
      <c r="B41" s="17">
        <f>SUM(B42:B44)</f>
        <v>21831.3</v>
      </c>
      <c r="C41" s="18">
        <f>SUM(C42:C44)</f>
        <v>20309.100000000002</v>
      </c>
      <c r="D41" s="24">
        <f>C41/B41*100</f>
        <v>93.027442250346994</v>
      </c>
    </row>
    <row r="42" spans="1:6">
      <c r="A42" s="25" t="s">
        <v>32</v>
      </c>
      <c r="B42" s="21">
        <v>20130</v>
      </c>
      <c r="C42" s="22">
        <v>19446.2</v>
      </c>
      <c r="D42" s="28">
        <f>C42/B42*100</f>
        <v>96.603079980129166</v>
      </c>
    </row>
    <row r="43" spans="1:6">
      <c r="A43" s="25" t="s">
        <v>33</v>
      </c>
      <c r="B43" s="21">
        <v>1070</v>
      </c>
      <c r="C43" s="22">
        <v>340.4</v>
      </c>
      <c r="D43" s="28">
        <f>C43/B43*100</f>
        <v>31.813084112149532</v>
      </c>
    </row>
    <row r="44" spans="1:6">
      <c r="A44" s="25" t="s">
        <v>35</v>
      </c>
      <c r="B44" s="21">
        <v>631.29999999999995</v>
      </c>
      <c r="C44" s="22">
        <v>522.5</v>
      </c>
      <c r="D44" s="28">
        <f>C44/B44*100</f>
        <v>82.76572152700777</v>
      </c>
    </row>
    <row r="45" spans="1:6">
      <c r="A45" s="25"/>
      <c r="B45" s="21"/>
      <c r="C45" s="22"/>
      <c r="D45" s="28"/>
    </row>
    <row r="46" spans="1:6" ht="25.5">
      <c r="A46" s="16" t="s">
        <v>36</v>
      </c>
      <c r="B46" s="17">
        <f>B47+B48</f>
        <v>30</v>
      </c>
      <c r="C46" s="18">
        <f>C47+C48</f>
        <v>9544.1</v>
      </c>
      <c r="D46" s="24" t="s">
        <v>34</v>
      </c>
    </row>
    <row r="47" spans="1:6">
      <c r="A47" s="29" t="s">
        <v>37</v>
      </c>
      <c r="B47" s="26">
        <v>30</v>
      </c>
      <c r="C47" s="22">
        <v>3124.8</v>
      </c>
      <c r="D47" s="48" t="s">
        <v>34</v>
      </c>
    </row>
    <row r="48" spans="1:6">
      <c r="A48" s="29" t="s">
        <v>38</v>
      </c>
      <c r="B48" s="26"/>
      <c r="C48" s="22">
        <v>6419.3</v>
      </c>
      <c r="D48" s="48"/>
    </row>
    <row r="49" spans="1:4">
      <c r="A49" s="29"/>
      <c r="B49" s="26"/>
      <c r="C49" s="22"/>
      <c r="D49" s="28"/>
    </row>
    <row r="50" spans="1:4" ht="25.5">
      <c r="A50" s="16" t="s">
        <v>39</v>
      </c>
      <c r="B50" s="17">
        <f>SUM(B51:B52)</f>
        <v>653120</v>
      </c>
      <c r="C50" s="18">
        <f>SUM(C51:C52)</f>
        <v>49</v>
      </c>
      <c r="D50" s="24">
        <f>C50/B50*100</f>
        <v>7.5024497795198432E-3</v>
      </c>
    </row>
    <row r="51" spans="1:4" ht="76.5">
      <c r="A51" s="29" t="s">
        <v>40</v>
      </c>
      <c r="B51" s="26">
        <v>653020</v>
      </c>
      <c r="C51" s="22">
        <v>48.6</v>
      </c>
      <c r="D51" s="48">
        <f>C51/B51*100</f>
        <v>7.4423447980153752E-3</v>
      </c>
    </row>
    <row r="52" spans="1:4" ht="25.5">
      <c r="A52" s="29" t="s">
        <v>41</v>
      </c>
      <c r="B52" s="26">
        <v>100</v>
      </c>
      <c r="C52" s="22">
        <v>0.4</v>
      </c>
      <c r="D52" s="48">
        <f>C52/B52*100</f>
        <v>0.4</v>
      </c>
    </row>
    <row r="53" spans="1:4">
      <c r="A53" s="16"/>
      <c r="B53" s="33"/>
      <c r="C53" s="34"/>
      <c r="D53" s="28"/>
    </row>
    <row r="54" spans="1:4">
      <c r="A54" s="16" t="s">
        <v>42</v>
      </c>
      <c r="B54" s="17">
        <f>B55+B56</f>
        <v>545.20000000000005</v>
      </c>
      <c r="C54" s="18">
        <f>C55+C56</f>
        <v>11.7</v>
      </c>
      <c r="D54" s="24">
        <f>C54/B54*100</f>
        <v>2.1460014673514305</v>
      </c>
    </row>
    <row r="55" spans="1:4" ht="38.25">
      <c r="A55" s="29" t="s">
        <v>43</v>
      </c>
      <c r="B55" s="26">
        <v>109.2</v>
      </c>
      <c r="C55" s="30">
        <v>11.7</v>
      </c>
      <c r="D55" s="28">
        <f>C55/B55*100</f>
        <v>10.714285714285714</v>
      </c>
    </row>
    <row r="56" spans="1:4" ht="51">
      <c r="A56" s="29" t="s">
        <v>44</v>
      </c>
      <c r="B56" s="26">
        <v>436</v>
      </c>
      <c r="C56" s="22">
        <v>0</v>
      </c>
      <c r="D56" s="28">
        <f>C56/B56*100</f>
        <v>0</v>
      </c>
    </row>
    <row r="57" spans="1:4">
      <c r="A57" s="29"/>
      <c r="B57" s="26"/>
      <c r="C57" s="22"/>
      <c r="D57" s="28"/>
    </row>
    <row r="58" spans="1:4">
      <c r="A58" s="16" t="s">
        <v>45</v>
      </c>
      <c r="B58" s="33">
        <v>302900</v>
      </c>
      <c r="C58" s="34">
        <v>75407.5</v>
      </c>
      <c r="D58" s="24">
        <f>C58/B58*100</f>
        <v>24.895179927368769</v>
      </c>
    </row>
    <row r="59" spans="1:4">
      <c r="A59" s="29"/>
      <c r="B59" s="33"/>
      <c r="C59" s="22"/>
      <c r="D59" s="28"/>
    </row>
    <row r="60" spans="1:4">
      <c r="A60" s="16" t="s">
        <v>46</v>
      </c>
      <c r="B60" s="33"/>
      <c r="C60" s="34">
        <v>-986.1</v>
      </c>
      <c r="D60" s="49"/>
    </row>
    <row r="61" spans="1:4">
      <c r="A61" s="16"/>
      <c r="B61" s="33"/>
      <c r="C61" s="22"/>
      <c r="D61" s="28"/>
    </row>
    <row r="62" spans="1:4">
      <c r="A62" s="16" t="s">
        <v>47</v>
      </c>
      <c r="B62" s="17">
        <f>B66+B75+B77+B73+B64</f>
        <v>7577421.0999999987</v>
      </c>
      <c r="C62" s="18">
        <f>C66+C73+C75+C77</f>
        <v>1781858</v>
      </c>
      <c r="D62" s="24">
        <f>C62/B62*100</f>
        <v>23.51536197453775</v>
      </c>
    </row>
    <row r="63" spans="1:4">
      <c r="A63" s="50" t="s">
        <v>6</v>
      </c>
      <c r="B63" s="17"/>
      <c r="C63" s="18"/>
      <c r="D63" s="17"/>
    </row>
    <row r="64" spans="1:4">
      <c r="A64" s="16" t="s">
        <v>48</v>
      </c>
      <c r="B64" s="33"/>
      <c r="C64" s="34"/>
      <c r="D64" s="33"/>
    </row>
    <row r="65" spans="1:4">
      <c r="A65" s="16"/>
      <c r="B65" s="33"/>
      <c r="C65" s="34"/>
      <c r="D65" s="33"/>
    </row>
    <row r="66" spans="1:4" ht="25.5">
      <c r="A66" s="16" t="s">
        <v>49</v>
      </c>
      <c r="B66" s="17">
        <f>SUM(B67:B71)</f>
        <v>7499560.4999999991</v>
      </c>
      <c r="C66" s="18">
        <f>SUM(C67:C71)</f>
        <v>1882826.2</v>
      </c>
      <c r="D66" s="17">
        <f>C66/B66*100</f>
        <v>25.105820534416651</v>
      </c>
    </row>
    <row r="67" spans="1:4" ht="25.5">
      <c r="A67" s="51" t="s">
        <v>50</v>
      </c>
      <c r="B67" s="26">
        <v>1271885.5</v>
      </c>
      <c r="C67" s="22">
        <v>387439</v>
      </c>
      <c r="D67" s="28">
        <f>C67/B67*100</f>
        <v>30.46178291992479</v>
      </c>
    </row>
    <row r="68" spans="1:4" ht="25.5">
      <c r="A68" s="29" t="s">
        <v>51</v>
      </c>
      <c r="B68" s="26">
        <v>3397645.1</v>
      </c>
      <c r="C68" s="22">
        <v>773213.3</v>
      </c>
      <c r="D68" s="28">
        <f>C68/B68*100</f>
        <v>22.757329775261105</v>
      </c>
    </row>
    <row r="69" spans="1:4" ht="25.5">
      <c r="A69" s="29" t="s">
        <v>52</v>
      </c>
      <c r="B69" s="26">
        <v>2657692.6</v>
      </c>
      <c r="C69" s="22">
        <v>658834</v>
      </c>
      <c r="D69" s="28">
        <f>C69/B69*100</f>
        <v>24.789699154823246</v>
      </c>
    </row>
    <row r="70" spans="1:4">
      <c r="A70" s="29" t="s">
        <v>53</v>
      </c>
      <c r="B70" s="26">
        <v>172337.3</v>
      </c>
      <c r="C70" s="22">
        <v>63339.9</v>
      </c>
      <c r="D70" s="28">
        <f>C70/B70*100</f>
        <v>36.753448034755102</v>
      </c>
    </row>
    <row r="71" spans="1:4" ht="25.5">
      <c r="A71" s="29" t="s">
        <v>54</v>
      </c>
      <c r="B71" s="26"/>
      <c r="C71" s="22"/>
      <c r="D71" s="28"/>
    </row>
    <row r="72" spans="1:4">
      <c r="A72" s="29"/>
      <c r="B72" s="26"/>
      <c r="C72" s="22"/>
      <c r="D72" s="28"/>
    </row>
    <row r="73" spans="1:4" ht="25.5">
      <c r="A73" s="16" t="s">
        <v>55</v>
      </c>
      <c r="B73" s="33">
        <v>77860.600000000006</v>
      </c>
      <c r="C73" s="34"/>
      <c r="D73" s="17"/>
    </row>
    <row r="74" spans="1:4">
      <c r="A74" s="40"/>
      <c r="B74" s="52"/>
      <c r="C74" s="42"/>
      <c r="D74" s="43"/>
    </row>
    <row r="75" spans="1:4" ht="76.5">
      <c r="A75" s="53" t="s">
        <v>56</v>
      </c>
      <c r="B75" s="54"/>
      <c r="C75" s="55">
        <v>87347.6</v>
      </c>
      <c r="D75" s="56"/>
    </row>
    <row r="76" spans="1:4">
      <c r="A76" s="16"/>
      <c r="B76" s="26"/>
      <c r="C76" s="22"/>
      <c r="D76" s="28"/>
    </row>
    <row r="77" spans="1:4" ht="38.25">
      <c r="A77" s="16" t="s">
        <v>57</v>
      </c>
      <c r="B77" s="33"/>
      <c r="C77" s="57">
        <v>-188315.8</v>
      </c>
      <c r="D77" s="24"/>
    </row>
    <row r="78" spans="1:4">
      <c r="A78" s="29"/>
      <c r="B78" s="26"/>
      <c r="C78" s="22"/>
      <c r="D78" s="28"/>
    </row>
    <row r="79" spans="1:4" ht="25.5" customHeight="1">
      <c r="A79" s="127" t="s">
        <v>58</v>
      </c>
      <c r="B79" s="128">
        <f>B7+B62</f>
        <v>45755305.600000001</v>
      </c>
      <c r="C79" s="129">
        <f>C7+C62</f>
        <v>10321087.299999997</v>
      </c>
      <c r="D79" s="128">
        <f>C79/B79*100</f>
        <v>22.55713772349932</v>
      </c>
    </row>
    <row r="80" spans="1:4">
      <c r="A80" s="118"/>
      <c r="B80" s="34"/>
      <c r="C80" s="22"/>
      <c r="D80" s="119"/>
    </row>
    <row r="81" spans="1:4">
      <c r="A81" s="120"/>
      <c r="B81" s="18"/>
      <c r="C81" s="18"/>
      <c r="D81" s="119"/>
    </row>
    <row r="82" spans="1:4">
      <c r="A82" s="118"/>
      <c r="B82" s="22"/>
      <c r="C82" s="22"/>
      <c r="D82" s="119"/>
    </row>
    <row r="83" spans="1:4">
      <c r="A83" s="120"/>
      <c r="B83" s="34"/>
      <c r="C83" s="22"/>
      <c r="D83" s="119"/>
    </row>
    <row r="84" spans="1:4">
      <c r="A84" s="118"/>
      <c r="B84" s="57"/>
      <c r="C84" s="30"/>
      <c r="D84" s="119"/>
    </row>
    <row r="85" spans="1:4">
      <c r="A85" s="121"/>
      <c r="B85" s="30"/>
      <c r="C85" s="62"/>
      <c r="D85" s="119"/>
    </row>
    <row r="86" spans="1:4">
      <c r="A86" s="121"/>
      <c r="B86" s="30"/>
      <c r="C86" s="62"/>
      <c r="D86" s="119"/>
    </row>
    <row r="87" spans="1:4">
      <c r="A87" s="121"/>
      <c r="B87" s="30"/>
      <c r="C87" s="62"/>
      <c r="D87" s="119"/>
    </row>
    <row r="88" spans="1:4">
      <c r="A88" s="121"/>
      <c r="B88" s="30"/>
      <c r="C88" s="62"/>
      <c r="D88" s="119"/>
    </row>
    <row r="89" spans="1:4">
      <c r="A89" s="121"/>
      <c r="B89" s="30"/>
      <c r="C89" s="62"/>
      <c r="D89" s="119"/>
    </row>
    <row r="90" spans="1:4">
      <c r="A90" s="121"/>
      <c r="B90" s="30"/>
      <c r="C90" s="62"/>
      <c r="D90" s="119"/>
    </row>
    <row r="91" spans="1:4">
      <c r="A91" s="121"/>
      <c r="B91" s="30"/>
      <c r="C91" s="30"/>
      <c r="D91" s="119"/>
    </row>
    <row r="92" spans="1:4" hidden="1">
      <c r="A92" s="121"/>
      <c r="B92" s="30"/>
      <c r="C92" s="63"/>
      <c r="D92" s="119"/>
    </row>
    <row r="93" spans="1:4" hidden="1">
      <c r="A93" s="121"/>
      <c r="B93" s="81"/>
      <c r="C93" s="80"/>
      <c r="D93" s="119"/>
    </row>
    <row r="94" spans="1:4" hidden="1">
      <c r="A94" s="121"/>
      <c r="B94" s="81"/>
      <c r="C94" s="80"/>
      <c r="D94" s="119"/>
    </row>
    <row r="95" spans="1:4" hidden="1">
      <c r="A95" s="121"/>
      <c r="B95" s="81"/>
      <c r="C95" s="80"/>
      <c r="D95" s="119"/>
    </row>
    <row r="96" spans="1:4" hidden="1">
      <c r="A96" s="121"/>
      <c r="B96" s="81"/>
      <c r="C96" s="80"/>
      <c r="D96" s="119"/>
    </row>
    <row r="97" spans="1:4" hidden="1">
      <c r="A97" s="121"/>
      <c r="B97" s="81"/>
      <c r="C97" s="80"/>
      <c r="D97" s="119"/>
    </row>
    <row r="98" spans="1:4" hidden="1">
      <c r="A98" s="121"/>
      <c r="B98" s="81"/>
      <c r="C98" s="80"/>
      <c r="D98" s="119"/>
    </row>
    <row r="99" spans="1:4" hidden="1">
      <c r="A99" s="121"/>
      <c r="B99" s="81"/>
      <c r="C99" s="80"/>
      <c r="D99" s="119"/>
    </row>
    <row r="100" spans="1:4" hidden="1">
      <c r="A100" s="121"/>
      <c r="B100" s="81"/>
      <c r="C100" s="80"/>
      <c r="D100" s="119"/>
    </row>
    <row r="101" spans="1:4">
      <c r="A101" s="121"/>
      <c r="B101" s="30"/>
      <c r="C101" s="63"/>
      <c r="D101" s="119"/>
    </row>
    <row r="102" spans="1:4">
      <c r="A102" s="121"/>
      <c r="B102" s="30"/>
      <c r="C102" s="62"/>
      <c r="D102" s="119"/>
    </row>
    <row r="103" spans="1:4">
      <c r="A103" s="121"/>
      <c r="B103" s="30"/>
      <c r="C103" s="64"/>
      <c r="D103" s="119"/>
    </row>
    <row r="104" spans="1:4">
      <c r="A104" s="121"/>
      <c r="B104" s="30"/>
      <c r="C104" s="62"/>
      <c r="D104" s="119"/>
    </row>
    <row r="105" spans="1:4">
      <c r="A105" s="121"/>
      <c r="B105" s="30"/>
      <c r="C105" s="62"/>
      <c r="D105" s="119"/>
    </row>
    <row r="106" spans="1:4">
      <c r="A106" s="121"/>
      <c r="B106" s="30"/>
      <c r="C106" s="62"/>
      <c r="D106" s="119"/>
    </row>
    <row r="107" spans="1:4">
      <c r="A107" s="121"/>
      <c r="B107" s="30"/>
      <c r="C107" s="65"/>
      <c r="D107" s="119"/>
    </row>
    <row r="108" spans="1:4">
      <c r="A108" s="121"/>
      <c r="B108" s="30"/>
      <c r="C108" s="65"/>
      <c r="D108" s="119"/>
    </row>
    <row r="109" spans="1:4">
      <c r="A109" s="121"/>
      <c r="B109" s="30"/>
      <c r="C109" s="65"/>
      <c r="D109" s="119"/>
    </row>
    <row r="110" spans="1:4">
      <c r="A110" s="121"/>
      <c r="B110" s="30"/>
      <c r="C110" s="66"/>
      <c r="D110" s="119"/>
    </row>
    <row r="111" spans="1:4">
      <c r="A111" s="120"/>
      <c r="B111" s="30"/>
      <c r="C111" s="66"/>
      <c r="D111" s="119"/>
    </row>
    <row r="112" spans="1:4">
      <c r="A112" s="121"/>
      <c r="B112" s="30"/>
      <c r="C112" s="66"/>
      <c r="D112" s="119"/>
    </row>
    <row r="113" spans="1:4">
      <c r="A113" s="120"/>
      <c r="B113" s="30"/>
      <c r="C113" s="66"/>
      <c r="D113" s="119"/>
    </row>
    <row r="114" spans="1:4">
      <c r="A114" s="121"/>
      <c r="B114" s="30"/>
      <c r="C114" s="66"/>
      <c r="D114" s="119"/>
    </row>
    <row r="115" spans="1:4">
      <c r="A115" s="121"/>
      <c r="B115" s="30"/>
      <c r="C115" s="66"/>
      <c r="D115" s="119"/>
    </row>
    <row r="116" spans="1:4">
      <c r="A116" s="121"/>
      <c r="B116" s="30"/>
      <c r="C116" s="66"/>
      <c r="D116" s="119"/>
    </row>
    <row r="117" spans="1:4">
      <c r="A117" s="121"/>
      <c r="B117" s="30"/>
      <c r="C117" s="66"/>
      <c r="D117" s="119"/>
    </row>
    <row r="118" spans="1:4">
      <c r="A118" s="121"/>
      <c r="B118" s="30"/>
      <c r="C118" s="66"/>
      <c r="D118" s="119"/>
    </row>
    <row r="119" spans="1:4">
      <c r="A119" s="121"/>
      <c r="B119" s="30"/>
      <c r="C119" s="66"/>
      <c r="D119" s="119"/>
    </row>
    <row r="120" spans="1:4">
      <c r="A120" s="121"/>
      <c r="B120" s="30"/>
      <c r="C120" s="30"/>
      <c r="D120" s="119"/>
    </row>
    <row r="121" spans="1:4">
      <c r="A121" s="121"/>
      <c r="B121" s="82"/>
      <c r="C121" s="68"/>
      <c r="D121" s="119"/>
    </row>
    <row r="122" spans="1:4">
      <c r="A122" s="122"/>
      <c r="B122" s="123"/>
      <c r="C122" s="123"/>
      <c r="D122" s="123"/>
    </row>
    <row r="123" spans="1:4">
      <c r="A123" s="5"/>
      <c r="B123" s="124"/>
      <c r="C123" s="124"/>
      <c r="D123" s="125"/>
    </row>
    <row r="124" spans="1:4">
      <c r="A124" s="5"/>
      <c r="B124" s="124"/>
      <c r="C124" s="124"/>
      <c r="D124" s="125"/>
    </row>
    <row r="125" spans="1:4">
      <c r="A125" s="5"/>
      <c r="B125" s="124"/>
      <c r="C125" s="124"/>
      <c r="D125" s="125"/>
    </row>
    <row r="126" spans="1:4">
      <c r="A126" s="5"/>
      <c r="B126" s="124"/>
      <c r="C126" s="124"/>
      <c r="D126" s="125"/>
    </row>
    <row r="127" spans="1:4">
      <c r="A127" s="75"/>
      <c r="B127" s="76"/>
      <c r="C127" s="130"/>
      <c r="D127" s="130"/>
    </row>
    <row r="128" spans="1:4">
      <c r="A128" s="121"/>
      <c r="B128" s="126"/>
      <c r="C128" s="124"/>
      <c r="D128" s="125"/>
    </row>
    <row r="129" spans="1:4">
      <c r="A129" s="5"/>
      <c r="B129" s="124"/>
      <c r="C129" s="124"/>
      <c r="D129" s="125"/>
    </row>
    <row r="130" spans="1:4">
      <c r="A130" s="5"/>
      <c r="B130" s="124"/>
      <c r="C130" s="124"/>
      <c r="D130" s="125"/>
    </row>
    <row r="131" spans="1:4">
      <c r="A131" s="5"/>
      <c r="B131" s="124"/>
      <c r="C131" s="124"/>
      <c r="D131" s="125"/>
    </row>
    <row r="132" spans="1:4">
      <c r="A132" s="5"/>
      <c r="B132" s="124"/>
      <c r="C132" s="124"/>
      <c r="D132" s="125"/>
    </row>
    <row r="133" spans="1:4">
      <c r="A133" s="5"/>
      <c r="B133" s="124"/>
      <c r="C133" s="124"/>
      <c r="D133" s="125"/>
    </row>
    <row r="134" spans="1:4">
      <c r="A134" s="5"/>
      <c r="B134" s="124"/>
      <c r="C134" s="124"/>
      <c r="D134" s="125"/>
    </row>
    <row r="135" spans="1:4">
      <c r="A135" s="5"/>
      <c r="B135" s="124"/>
      <c r="C135" s="124"/>
      <c r="D135" s="125"/>
    </row>
    <row r="136" spans="1:4">
      <c r="A136" s="5"/>
      <c r="B136" s="124"/>
      <c r="C136" s="124"/>
      <c r="D136" s="125"/>
    </row>
    <row r="137" spans="1:4">
      <c r="A137" s="5"/>
      <c r="B137" s="124"/>
      <c r="C137" s="124"/>
      <c r="D137" s="125"/>
    </row>
    <row r="138" spans="1:4">
      <c r="A138" s="5"/>
      <c r="B138" s="124"/>
      <c r="C138" s="124"/>
      <c r="D138" s="125"/>
    </row>
    <row r="139" spans="1:4">
      <c r="A139" s="5"/>
      <c r="B139" s="124"/>
      <c r="C139" s="124"/>
      <c r="D139" s="125"/>
    </row>
    <row r="140" spans="1:4">
      <c r="A140" s="5"/>
      <c r="B140" s="124"/>
      <c r="C140" s="124"/>
      <c r="D140" s="125"/>
    </row>
    <row r="141" spans="1:4">
      <c r="A141" s="5"/>
      <c r="B141" s="124"/>
      <c r="C141" s="124"/>
      <c r="D141" s="125"/>
    </row>
    <row r="142" spans="1:4">
      <c r="A142" s="5"/>
      <c r="B142" s="124"/>
      <c r="C142" s="124"/>
      <c r="D142" s="125"/>
    </row>
    <row r="143" spans="1:4">
      <c r="A143" s="5"/>
      <c r="B143" s="124"/>
      <c r="C143" s="124"/>
      <c r="D143" s="125"/>
    </row>
    <row r="144" spans="1:4">
      <c r="A144" s="5"/>
      <c r="B144" s="124"/>
      <c r="C144" s="124"/>
      <c r="D144" s="125"/>
    </row>
    <row r="145" spans="1:4">
      <c r="A145" s="5"/>
      <c r="B145" s="124"/>
      <c r="C145" s="124"/>
      <c r="D145" s="125"/>
    </row>
    <row r="146" spans="1:4">
      <c r="A146" s="5"/>
      <c r="B146" s="124"/>
      <c r="C146" s="124"/>
      <c r="D146" s="125"/>
    </row>
    <row r="147" spans="1:4">
      <c r="A147" s="5"/>
      <c r="B147" s="124"/>
      <c r="C147" s="124"/>
      <c r="D147" s="125"/>
    </row>
    <row r="148" spans="1:4">
      <c r="A148" s="5"/>
      <c r="B148" s="124"/>
      <c r="C148" s="124"/>
      <c r="D148" s="125"/>
    </row>
    <row r="149" spans="1:4">
      <c r="A149" s="5"/>
      <c r="B149" s="124"/>
      <c r="C149" s="124"/>
      <c r="D149" s="125"/>
    </row>
    <row r="150" spans="1:4">
      <c r="A150" s="5"/>
      <c r="B150" s="124"/>
      <c r="C150" s="124"/>
      <c r="D150" s="125"/>
    </row>
    <row r="151" spans="1:4">
      <c r="A151" s="5"/>
      <c r="B151" s="124"/>
      <c r="C151" s="124"/>
      <c r="D151" s="125"/>
    </row>
    <row r="152" spans="1:4">
      <c r="A152" s="5"/>
      <c r="B152" s="124"/>
      <c r="C152" s="124"/>
      <c r="D152" s="125"/>
    </row>
    <row r="153" spans="1:4">
      <c r="A153" s="5"/>
      <c r="B153" s="124"/>
      <c r="C153" s="124"/>
      <c r="D153" s="125"/>
    </row>
    <row r="154" spans="1:4">
      <c r="A154" s="5"/>
      <c r="B154" s="124"/>
      <c r="C154" s="124"/>
      <c r="D154" s="125"/>
    </row>
    <row r="155" spans="1:4">
      <c r="A155" s="5"/>
      <c r="B155" s="124"/>
      <c r="C155" s="124"/>
      <c r="D155" s="125"/>
    </row>
    <row r="156" spans="1:4">
      <c r="A156" s="5"/>
      <c r="B156" s="124"/>
      <c r="C156" s="124"/>
      <c r="D156" s="125"/>
    </row>
    <row r="157" spans="1:4">
      <c r="A157" s="5"/>
      <c r="B157" s="124"/>
      <c r="C157" s="124"/>
      <c r="D157" s="125"/>
    </row>
    <row r="158" spans="1:4">
      <c r="A158" s="5"/>
      <c r="B158" s="124"/>
      <c r="C158" s="124"/>
      <c r="D158" s="125"/>
    </row>
    <row r="159" spans="1:4">
      <c r="A159" s="5"/>
      <c r="B159" s="124"/>
      <c r="C159" s="124"/>
      <c r="D159" s="125"/>
    </row>
    <row r="160" spans="1:4">
      <c r="A160" s="5"/>
      <c r="B160" s="124"/>
      <c r="C160" s="124"/>
      <c r="D160" s="125"/>
    </row>
    <row r="161" spans="1:4">
      <c r="A161" s="5"/>
      <c r="B161" s="124"/>
      <c r="C161" s="124"/>
      <c r="D161" s="125"/>
    </row>
    <row r="162" spans="1:4">
      <c r="A162" s="5"/>
      <c r="B162" s="124"/>
      <c r="C162" s="124"/>
      <c r="D162" s="125"/>
    </row>
    <row r="163" spans="1:4">
      <c r="A163" s="5"/>
      <c r="B163" s="124"/>
      <c r="C163" s="124"/>
      <c r="D163" s="125"/>
    </row>
    <row r="164" spans="1:4">
      <c r="A164" s="5"/>
      <c r="B164" s="124"/>
      <c r="C164" s="124"/>
      <c r="D164" s="125"/>
    </row>
    <row r="165" spans="1:4">
      <c r="A165" s="5"/>
      <c r="B165" s="124"/>
      <c r="C165" s="124"/>
      <c r="D165" s="125"/>
    </row>
    <row r="166" spans="1:4">
      <c r="A166" s="5"/>
      <c r="B166" s="124"/>
      <c r="C166" s="124"/>
      <c r="D166" s="125"/>
    </row>
    <row r="167" spans="1:4">
      <c r="A167" s="5"/>
      <c r="B167" s="124"/>
      <c r="C167" s="124"/>
      <c r="D167" s="125"/>
    </row>
    <row r="168" spans="1:4">
      <c r="A168" s="5"/>
      <c r="B168" s="124"/>
      <c r="C168" s="124"/>
      <c r="D168" s="125"/>
    </row>
    <row r="169" spans="1:4">
      <c r="A169" s="5"/>
      <c r="B169" s="124"/>
      <c r="C169" s="124"/>
      <c r="D169" s="125"/>
    </row>
    <row r="170" spans="1:4">
      <c r="A170" s="5"/>
      <c r="B170" s="124"/>
      <c r="C170" s="124"/>
      <c r="D170" s="125"/>
    </row>
    <row r="171" spans="1:4">
      <c r="A171" s="5"/>
      <c r="B171" s="124"/>
      <c r="C171" s="124"/>
      <c r="D171" s="125"/>
    </row>
    <row r="172" spans="1:4">
      <c r="A172" s="5"/>
      <c r="B172" s="124"/>
      <c r="C172" s="124"/>
      <c r="D172" s="125"/>
    </row>
    <row r="173" spans="1:4">
      <c r="A173" s="5"/>
      <c r="B173" s="124"/>
      <c r="C173" s="124"/>
      <c r="D173" s="125"/>
    </row>
    <row r="174" spans="1:4">
      <c r="A174" s="5"/>
      <c r="B174" s="124"/>
      <c r="C174" s="124"/>
      <c r="D174" s="125"/>
    </row>
    <row r="175" spans="1:4">
      <c r="A175" s="5"/>
      <c r="B175" s="124"/>
      <c r="C175" s="124"/>
      <c r="D175" s="125"/>
    </row>
    <row r="176" spans="1:4">
      <c r="A176" s="5"/>
      <c r="B176" s="124"/>
      <c r="C176" s="124"/>
      <c r="D176" s="125"/>
    </row>
    <row r="177" spans="1:4">
      <c r="A177" s="5"/>
      <c r="B177" s="124"/>
      <c r="C177" s="124"/>
      <c r="D177" s="125"/>
    </row>
    <row r="178" spans="1:4">
      <c r="A178" s="5"/>
      <c r="B178" s="124"/>
      <c r="C178" s="124"/>
      <c r="D178" s="125"/>
    </row>
    <row r="179" spans="1:4">
      <c r="A179" s="5"/>
      <c r="B179" s="124"/>
      <c r="C179" s="124"/>
      <c r="D179" s="125"/>
    </row>
    <row r="180" spans="1:4">
      <c r="A180" s="5"/>
      <c r="B180" s="124"/>
      <c r="C180" s="124"/>
      <c r="D180" s="125"/>
    </row>
    <row r="181" spans="1:4">
      <c r="A181" s="5"/>
      <c r="B181" s="124"/>
      <c r="C181" s="124"/>
      <c r="D181" s="125"/>
    </row>
    <row r="182" spans="1:4">
      <c r="A182" s="5"/>
      <c r="B182" s="124"/>
      <c r="C182" s="124"/>
      <c r="D182" s="125"/>
    </row>
    <row r="183" spans="1:4">
      <c r="A183" s="5"/>
      <c r="B183" s="124"/>
      <c r="C183" s="124"/>
      <c r="D183" s="125"/>
    </row>
    <row r="184" spans="1:4">
      <c r="A184" s="5"/>
      <c r="B184" s="124"/>
      <c r="C184" s="124"/>
      <c r="D184" s="125"/>
    </row>
    <row r="185" spans="1:4">
      <c r="A185" s="5"/>
      <c r="B185" s="124"/>
      <c r="C185" s="124"/>
      <c r="D185" s="125"/>
    </row>
    <row r="186" spans="1:4">
      <c r="A186" s="5"/>
      <c r="B186" s="124"/>
      <c r="C186" s="124"/>
      <c r="D186" s="125"/>
    </row>
    <row r="187" spans="1:4">
      <c r="A187" s="5"/>
      <c r="B187" s="124"/>
      <c r="C187" s="124"/>
      <c r="D187" s="125"/>
    </row>
    <row r="188" spans="1:4">
      <c r="A188" s="5"/>
      <c r="B188" s="124"/>
      <c r="C188" s="124"/>
      <c r="D188" s="125"/>
    </row>
    <row r="189" spans="1:4">
      <c r="A189" s="5"/>
      <c r="B189" s="124"/>
      <c r="C189" s="124"/>
      <c r="D189" s="125"/>
    </row>
    <row r="190" spans="1:4">
      <c r="A190" s="5"/>
      <c r="B190" s="124"/>
      <c r="C190" s="124"/>
      <c r="D190" s="125"/>
    </row>
    <row r="191" spans="1:4">
      <c r="A191" s="5"/>
      <c r="B191" s="124"/>
      <c r="C191" s="124"/>
      <c r="D191" s="125"/>
    </row>
    <row r="192" spans="1:4">
      <c r="A192" s="5"/>
      <c r="B192" s="124"/>
      <c r="C192" s="124"/>
      <c r="D192" s="125"/>
    </row>
    <row r="193" spans="1:4">
      <c r="A193" s="5"/>
      <c r="B193" s="124"/>
      <c r="C193" s="124"/>
      <c r="D193" s="125"/>
    </row>
    <row r="194" spans="1:4">
      <c r="A194" s="5"/>
      <c r="B194" s="124"/>
      <c r="C194" s="124"/>
      <c r="D194" s="125"/>
    </row>
    <row r="195" spans="1:4">
      <c r="A195" s="5"/>
      <c r="B195" s="124"/>
      <c r="C195" s="124"/>
      <c r="D195" s="125"/>
    </row>
    <row r="196" spans="1:4">
      <c r="A196" s="5"/>
      <c r="B196" s="124"/>
      <c r="C196" s="124"/>
      <c r="D196" s="125"/>
    </row>
    <row r="197" spans="1:4">
      <c r="A197" s="5"/>
      <c r="B197" s="124"/>
      <c r="C197" s="124"/>
      <c r="D197" s="125"/>
    </row>
    <row r="198" spans="1:4">
      <c r="A198" s="5"/>
      <c r="B198" s="124"/>
      <c r="C198" s="124"/>
      <c r="D198" s="125"/>
    </row>
    <row r="199" spans="1:4">
      <c r="A199" s="5"/>
      <c r="B199" s="124"/>
      <c r="C199" s="124"/>
      <c r="D199" s="125"/>
    </row>
    <row r="200" spans="1:4">
      <c r="A200" s="5"/>
      <c r="B200" s="124"/>
      <c r="C200" s="124"/>
      <c r="D200" s="125"/>
    </row>
    <row r="201" spans="1:4">
      <c r="A201" s="5"/>
      <c r="B201" s="124"/>
      <c r="C201" s="124"/>
      <c r="D201" s="125"/>
    </row>
    <row r="202" spans="1:4">
      <c r="A202" s="5"/>
      <c r="B202" s="124"/>
      <c r="C202" s="124"/>
      <c r="D202" s="125"/>
    </row>
    <row r="203" spans="1:4">
      <c r="A203" s="5"/>
      <c r="B203" s="124"/>
      <c r="C203" s="124"/>
      <c r="D203" s="125"/>
    </row>
    <row r="204" spans="1:4">
      <c r="A204" s="5"/>
      <c r="B204" s="124"/>
      <c r="C204" s="124"/>
      <c r="D204" s="125"/>
    </row>
    <row r="205" spans="1:4">
      <c r="A205" s="5"/>
      <c r="B205" s="124"/>
      <c r="C205" s="124"/>
      <c r="D205" s="125"/>
    </row>
    <row r="206" spans="1:4">
      <c r="A206" s="5"/>
      <c r="B206" s="124"/>
      <c r="C206" s="124"/>
      <c r="D206" s="125"/>
    </row>
    <row r="207" spans="1:4">
      <c r="A207" s="5"/>
      <c r="B207" s="124"/>
      <c r="C207" s="124"/>
      <c r="D207" s="125"/>
    </row>
    <row r="208" spans="1:4">
      <c r="A208" s="5"/>
      <c r="B208" s="124"/>
      <c r="C208" s="124"/>
      <c r="D208" s="125"/>
    </row>
    <row r="209" spans="1:4">
      <c r="A209" s="5"/>
      <c r="B209" s="124"/>
      <c r="C209" s="124"/>
      <c r="D209" s="125"/>
    </row>
    <row r="210" spans="1:4">
      <c r="A210" s="5"/>
      <c r="B210" s="124"/>
      <c r="C210" s="124"/>
      <c r="D210" s="125"/>
    </row>
    <row r="211" spans="1:4">
      <c r="A211" s="5"/>
      <c r="B211" s="124"/>
      <c r="C211" s="124"/>
      <c r="D211" s="125"/>
    </row>
    <row r="212" spans="1:4">
      <c r="A212" s="5"/>
      <c r="B212" s="124"/>
      <c r="C212" s="124"/>
      <c r="D212" s="125"/>
    </row>
    <row r="213" spans="1:4">
      <c r="A213" s="5"/>
      <c r="B213" s="124"/>
      <c r="C213" s="124"/>
      <c r="D213" s="125"/>
    </row>
    <row r="214" spans="1:4">
      <c r="A214" s="5"/>
      <c r="B214" s="124"/>
      <c r="C214" s="124"/>
      <c r="D214" s="125"/>
    </row>
    <row r="215" spans="1:4">
      <c r="A215" s="5"/>
      <c r="B215" s="124"/>
      <c r="C215" s="124"/>
      <c r="D215" s="125"/>
    </row>
    <row r="216" spans="1:4">
      <c r="A216" s="5"/>
      <c r="B216" s="124"/>
      <c r="C216" s="124"/>
      <c r="D216" s="125"/>
    </row>
    <row r="217" spans="1:4">
      <c r="A217" s="5"/>
      <c r="B217" s="124"/>
      <c r="C217" s="124"/>
      <c r="D217" s="125"/>
    </row>
    <row r="218" spans="1:4">
      <c r="A218" s="5"/>
      <c r="B218" s="124"/>
      <c r="C218" s="124"/>
      <c r="D218" s="125"/>
    </row>
    <row r="219" spans="1:4">
      <c r="A219" s="5"/>
      <c r="B219" s="124"/>
      <c r="C219" s="124"/>
      <c r="D219" s="125"/>
    </row>
    <row r="220" spans="1:4">
      <c r="A220" s="5"/>
      <c r="B220" s="124"/>
      <c r="C220" s="124"/>
      <c r="D220" s="125"/>
    </row>
    <row r="221" spans="1:4">
      <c r="A221" s="5"/>
      <c r="B221" s="124"/>
      <c r="C221" s="124"/>
      <c r="D221" s="125"/>
    </row>
    <row r="222" spans="1:4">
      <c r="A222" s="5"/>
      <c r="B222" s="124"/>
      <c r="C222" s="124"/>
      <c r="D222" s="125"/>
    </row>
    <row r="223" spans="1:4">
      <c r="A223" s="5"/>
      <c r="B223" s="124"/>
      <c r="C223" s="124"/>
      <c r="D223" s="125"/>
    </row>
    <row r="224" spans="1:4">
      <c r="A224" s="5"/>
      <c r="B224" s="124"/>
      <c r="C224" s="124"/>
      <c r="D224" s="125"/>
    </row>
    <row r="225" spans="1:4">
      <c r="A225" s="5"/>
      <c r="B225" s="124"/>
      <c r="C225" s="124"/>
      <c r="D225" s="125"/>
    </row>
    <row r="226" spans="1:4">
      <c r="A226" s="5"/>
      <c r="B226" s="124"/>
      <c r="C226" s="124"/>
      <c r="D226" s="125"/>
    </row>
    <row r="227" spans="1:4">
      <c r="A227" s="5"/>
      <c r="B227" s="124"/>
      <c r="C227" s="124"/>
      <c r="D227" s="125"/>
    </row>
    <row r="228" spans="1:4">
      <c r="A228" s="5"/>
      <c r="B228" s="124"/>
      <c r="C228" s="124"/>
      <c r="D228" s="125"/>
    </row>
    <row r="229" spans="1:4">
      <c r="A229" s="5"/>
      <c r="B229" s="124"/>
      <c r="C229" s="124"/>
      <c r="D229" s="125"/>
    </row>
    <row r="230" spans="1:4">
      <c r="A230" s="5"/>
      <c r="B230" s="124"/>
      <c r="C230" s="124"/>
      <c r="D230" s="125"/>
    </row>
    <row r="231" spans="1:4">
      <c r="A231" s="5"/>
      <c r="B231" s="124"/>
      <c r="C231" s="124"/>
      <c r="D231" s="125"/>
    </row>
    <row r="232" spans="1:4">
      <c r="A232" s="5"/>
      <c r="B232" s="124"/>
      <c r="C232" s="124"/>
      <c r="D232" s="125"/>
    </row>
    <row r="233" spans="1:4">
      <c r="A233" s="5"/>
      <c r="B233" s="124"/>
      <c r="C233" s="124"/>
      <c r="D233" s="125"/>
    </row>
    <row r="234" spans="1:4">
      <c r="A234" s="5"/>
      <c r="B234" s="124"/>
      <c r="C234" s="124"/>
      <c r="D234" s="125"/>
    </row>
    <row r="235" spans="1:4">
      <c r="A235" s="5"/>
      <c r="B235" s="124"/>
      <c r="C235" s="124"/>
      <c r="D235" s="125"/>
    </row>
    <row r="236" spans="1:4">
      <c r="A236" s="5"/>
      <c r="B236" s="124"/>
      <c r="C236" s="124"/>
      <c r="D236" s="125"/>
    </row>
    <row r="237" spans="1:4">
      <c r="A237" s="5"/>
      <c r="B237" s="124"/>
      <c r="C237" s="124"/>
      <c r="D237" s="125"/>
    </row>
    <row r="238" spans="1:4">
      <c r="A238" s="5"/>
      <c r="B238" s="124"/>
      <c r="C238" s="124"/>
      <c r="D238" s="125"/>
    </row>
    <row r="239" spans="1:4">
      <c r="A239" s="5"/>
      <c r="B239" s="124"/>
      <c r="C239" s="124"/>
      <c r="D239" s="125"/>
    </row>
    <row r="240" spans="1:4">
      <c r="A240" s="5"/>
      <c r="B240" s="124"/>
      <c r="C240" s="124"/>
      <c r="D240" s="125"/>
    </row>
    <row r="241" spans="1:4">
      <c r="A241" s="5"/>
      <c r="B241" s="124"/>
      <c r="C241" s="124"/>
      <c r="D241" s="125"/>
    </row>
    <row r="242" spans="1:4">
      <c r="A242" s="5"/>
      <c r="B242" s="124"/>
      <c r="C242" s="124"/>
      <c r="D242" s="125"/>
    </row>
    <row r="243" spans="1:4">
      <c r="A243" s="5"/>
      <c r="B243" s="124"/>
      <c r="C243" s="124"/>
      <c r="D243" s="125"/>
    </row>
    <row r="244" spans="1:4">
      <c r="A244" s="5"/>
      <c r="B244" s="124"/>
      <c r="C244" s="124"/>
      <c r="D244" s="125"/>
    </row>
    <row r="245" spans="1:4">
      <c r="A245" s="5"/>
      <c r="B245" s="124"/>
      <c r="C245" s="124"/>
      <c r="D245" s="125"/>
    </row>
    <row r="246" spans="1:4">
      <c r="A246" s="5"/>
      <c r="B246" s="124"/>
      <c r="C246" s="124"/>
      <c r="D246" s="125"/>
    </row>
    <row r="247" spans="1:4">
      <c r="A247" s="5"/>
      <c r="B247" s="124"/>
      <c r="C247" s="124"/>
      <c r="D247" s="125"/>
    </row>
    <row r="248" spans="1:4">
      <c r="A248" s="5"/>
      <c r="B248" s="124"/>
      <c r="C248" s="124"/>
      <c r="D248" s="125"/>
    </row>
    <row r="249" spans="1:4">
      <c r="A249" s="5"/>
      <c r="B249" s="124"/>
      <c r="C249" s="124"/>
      <c r="D249" s="125"/>
    </row>
    <row r="250" spans="1:4">
      <c r="A250" s="5"/>
      <c r="B250" s="124"/>
      <c r="C250" s="124"/>
      <c r="D250" s="125"/>
    </row>
    <row r="251" spans="1:4">
      <c r="A251" s="5"/>
      <c r="B251" s="124"/>
      <c r="C251" s="124"/>
      <c r="D251" s="125"/>
    </row>
    <row r="252" spans="1:4">
      <c r="A252" s="5"/>
      <c r="B252" s="124"/>
      <c r="C252" s="124"/>
      <c r="D252" s="125"/>
    </row>
    <row r="253" spans="1:4">
      <c r="A253" s="5"/>
      <c r="B253" s="124"/>
      <c r="C253" s="124"/>
      <c r="D253" s="125"/>
    </row>
    <row r="254" spans="1:4">
      <c r="A254" s="5"/>
      <c r="B254" s="124"/>
      <c r="C254" s="124"/>
      <c r="D254" s="125"/>
    </row>
    <row r="255" spans="1:4">
      <c r="A255" s="5"/>
      <c r="B255" s="124"/>
      <c r="C255" s="124"/>
      <c r="D255" s="125"/>
    </row>
    <row r="256" spans="1:4">
      <c r="A256" s="5"/>
      <c r="B256" s="124"/>
      <c r="C256" s="124"/>
      <c r="D256" s="125"/>
    </row>
    <row r="257" spans="1:4">
      <c r="A257" s="5"/>
      <c r="B257" s="124"/>
      <c r="C257" s="124"/>
      <c r="D257" s="125"/>
    </row>
    <row r="258" spans="1:4">
      <c r="A258" s="5"/>
      <c r="B258" s="124"/>
      <c r="C258" s="124"/>
      <c r="D258" s="125"/>
    </row>
    <row r="259" spans="1:4">
      <c r="A259" s="5"/>
      <c r="B259" s="124"/>
      <c r="C259" s="124"/>
      <c r="D259" s="125"/>
    </row>
    <row r="260" spans="1:4">
      <c r="A260" s="5"/>
      <c r="B260" s="124"/>
      <c r="C260" s="124"/>
      <c r="D260" s="125"/>
    </row>
    <row r="261" spans="1:4">
      <c r="A261" s="5"/>
      <c r="B261" s="124"/>
      <c r="C261" s="124"/>
      <c r="D261" s="125"/>
    </row>
    <row r="262" spans="1:4">
      <c r="A262" s="5"/>
      <c r="B262" s="124"/>
      <c r="C262" s="124"/>
      <c r="D262" s="125"/>
    </row>
    <row r="263" spans="1:4">
      <c r="A263" s="5"/>
      <c r="B263" s="124"/>
      <c r="C263" s="124"/>
      <c r="D263" s="125"/>
    </row>
    <row r="264" spans="1:4">
      <c r="A264" s="5"/>
      <c r="B264" s="124"/>
      <c r="C264" s="124"/>
      <c r="D264" s="125"/>
    </row>
    <row r="265" spans="1:4">
      <c r="A265" s="5"/>
      <c r="B265" s="124"/>
      <c r="C265" s="124"/>
      <c r="D265" s="125"/>
    </row>
    <row r="266" spans="1:4">
      <c r="A266" s="5"/>
      <c r="B266" s="124"/>
      <c r="C266" s="124"/>
      <c r="D266" s="125"/>
    </row>
    <row r="267" spans="1:4">
      <c r="A267" s="5"/>
      <c r="B267" s="124"/>
      <c r="C267" s="124"/>
      <c r="D267" s="125"/>
    </row>
    <row r="268" spans="1:4">
      <c r="A268" s="5"/>
      <c r="B268" s="124"/>
      <c r="C268" s="124"/>
      <c r="D268" s="125"/>
    </row>
    <row r="269" spans="1:4">
      <c r="A269" s="5"/>
      <c r="B269" s="124"/>
      <c r="C269" s="124"/>
      <c r="D269" s="125"/>
    </row>
    <row r="270" spans="1:4">
      <c r="A270" s="5"/>
      <c r="B270" s="124"/>
      <c r="C270" s="124"/>
      <c r="D270" s="125"/>
    </row>
    <row r="271" spans="1:4">
      <c r="A271" s="5"/>
      <c r="B271" s="124"/>
      <c r="C271" s="124"/>
      <c r="D271" s="125"/>
    </row>
    <row r="272" spans="1:4">
      <c r="A272" s="5"/>
      <c r="B272" s="124"/>
      <c r="C272" s="124"/>
      <c r="D272" s="125"/>
    </row>
    <row r="273" spans="1:4">
      <c r="A273" s="5"/>
      <c r="B273" s="124"/>
      <c r="C273" s="124"/>
      <c r="D273" s="125"/>
    </row>
    <row r="274" spans="1:4">
      <c r="A274" s="5"/>
      <c r="B274" s="124"/>
      <c r="C274" s="124"/>
      <c r="D274" s="125"/>
    </row>
    <row r="275" spans="1:4">
      <c r="A275" s="5"/>
      <c r="B275" s="124"/>
      <c r="C275" s="124"/>
      <c r="D275" s="125"/>
    </row>
    <row r="276" spans="1:4">
      <c r="A276" s="5"/>
      <c r="B276" s="124"/>
      <c r="C276" s="124"/>
      <c r="D276" s="125"/>
    </row>
    <row r="277" spans="1:4">
      <c r="A277" s="5"/>
      <c r="B277" s="124"/>
      <c r="C277" s="124"/>
      <c r="D277" s="125"/>
    </row>
    <row r="278" spans="1:4">
      <c r="A278" s="5"/>
      <c r="B278" s="124"/>
      <c r="C278" s="124"/>
      <c r="D278" s="125"/>
    </row>
    <row r="279" spans="1:4">
      <c r="A279" s="5"/>
      <c r="B279" s="124"/>
      <c r="C279" s="124"/>
      <c r="D279" s="125"/>
    </row>
    <row r="280" spans="1:4">
      <c r="A280" s="5"/>
      <c r="B280" s="124"/>
      <c r="C280" s="124"/>
      <c r="D280" s="125"/>
    </row>
    <row r="281" spans="1:4">
      <c r="A281" s="5"/>
      <c r="B281" s="124"/>
      <c r="C281" s="124"/>
      <c r="D281" s="125"/>
    </row>
    <row r="282" spans="1:4">
      <c r="A282" s="5"/>
      <c r="B282" s="124"/>
      <c r="C282" s="124"/>
      <c r="D282" s="125"/>
    </row>
    <row r="283" spans="1:4">
      <c r="A283" s="5"/>
      <c r="B283" s="124"/>
      <c r="C283" s="124"/>
      <c r="D283" s="125"/>
    </row>
    <row r="284" spans="1:4">
      <c r="A284" s="5"/>
      <c r="B284" s="124"/>
      <c r="C284" s="124"/>
      <c r="D284" s="125"/>
    </row>
    <row r="285" spans="1:4">
      <c r="A285" s="5"/>
      <c r="B285" s="124"/>
      <c r="C285" s="124"/>
      <c r="D285" s="125"/>
    </row>
    <row r="286" spans="1:4">
      <c r="A286" s="5"/>
      <c r="B286" s="124"/>
      <c r="C286" s="124"/>
      <c r="D286" s="125"/>
    </row>
    <row r="287" spans="1:4">
      <c r="A287" s="5"/>
      <c r="B287" s="124"/>
      <c r="C287" s="124"/>
      <c r="D287" s="125"/>
    </row>
    <row r="288" spans="1:4">
      <c r="A288" s="5"/>
      <c r="B288" s="124"/>
      <c r="C288" s="124"/>
      <c r="D288" s="125"/>
    </row>
    <row r="289" spans="1:4">
      <c r="A289" s="5"/>
      <c r="B289" s="124"/>
      <c r="C289" s="124"/>
      <c r="D289" s="125"/>
    </row>
    <row r="290" spans="1:4">
      <c r="A290" s="5"/>
      <c r="B290" s="124"/>
      <c r="C290" s="124"/>
      <c r="D290" s="125"/>
    </row>
    <row r="291" spans="1:4">
      <c r="A291" s="5"/>
      <c r="B291" s="124"/>
      <c r="C291" s="124"/>
      <c r="D291" s="125"/>
    </row>
    <row r="292" spans="1:4">
      <c r="A292" s="5"/>
      <c r="B292" s="124"/>
      <c r="C292" s="124"/>
      <c r="D292" s="125"/>
    </row>
    <row r="293" spans="1:4">
      <c r="A293" s="5"/>
      <c r="B293" s="124"/>
      <c r="C293" s="124"/>
      <c r="D293" s="125"/>
    </row>
    <row r="294" spans="1:4">
      <c r="A294" s="5"/>
      <c r="B294" s="124"/>
      <c r="C294" s="124"/>
      <c r="D294" s="125"/>
    </row>
    <row r="295" spans="1:4">
      <c r="A295" s="5"/>
      <c r="B295" s="124"/>
      <c r="C295" s="124"/>
      <c r="D295" s="125"/>
    </row>
    <row r="296" spans="1:4">
      <c r="A296" s="5"/>
      <c r="B296" s="124"/>
      <c r="C296" s="124"/>
      <c r="D296" s="125"/>
    </row>
    <row r="297" spans="1:4">
      <c r="A297" s="5"/>
      <c r="B297" s="124"/>
      <c r="C297" s="124"/>
      <c r="D297" s="125"/>
    </row>
    <row r="298" spans="1:4">
      <c r="A298" s="5"/>
      <c r="B298" s="124"/>
      <c r="C298" s="124"/>
      <c r="D298" s="125"/>
    </row>
    <row r="299" spans="1:4">
      <c r="A299" s="5"/>
      <c r="B299" s="124"/>
      <c r="C299" s="124"/>
      <c r="D299" s="125"/>
    </row>
    <row r="300" spans="1:4">
      <c r="A300" s="5"/>
      <c r="B300" s="124"/>
      <c r="C300" s="124"/>
      <c r="D300" s="125"/>
    </row>
    <row r="301" spans="1:4">
      <c r="A301" s="5"/>
      <c r="B301" s="124"/>
      <c r="C301" s="124"/>
      <c r="D301" s="125"/>
    </row>
    <row r="302" spans="1:4">
      <c r="B302" s="73"/>
      <c r="C302" s="73"/>
      <c r="D302" s="74"/>
    </row>
    <row r="303" spans="1:4">
      <c r="B303" s="73"/>
      <c r="C303" s="73"/>
      <c r="D303" s="74"/>
    </row>
    <row r="304" spans="1:4">
      <c r="B304" s="73"/>
      <c r="C304" s="73"/>
      <c r="D304" s="74"/>
    </row>
    <row r="305" spans="2:4">
      <c r="B305" s="73"/>
      <c r="C305" s="73"/>
      <c r="D305" s="74"/>
    </row>
    <row r="306" spans="2:4">
      <c r="B306" s="73"/>
      <c r="C306" s="73"/>
      <c r="D306" s="74"/>
    </row>
    <row r="307" spans="2:4">
      <c r="B307" s="73"/>
      <c r="C307" s="73"/>
      <c r="D307" s="74"/>
    </row>
    <row r="308" spans="2:4">
      <c r="B308" s="73"/>
      <c r="C308" s="73"/>
      <c r="D308" s="74"/>
    </row>
    <row r="309" spans="2:4">
      <c r="B309" s="73"/>
      <c r="C309" s="73"/>
      <c r="D309" s="74"/>
    </row>
    <row r="310" spans="2:4">
      <c r="B310" s="73"/>
      <c r="C310" s="73"/>
      <c r="D310" s="74"/>
    </row>
    <row r="311" spans="2:4">
      <c r="B311" s="73"/>
      <c r="C311" s="73"/>
      <c r="D311" s="74"/>
    </row>
    <row r="312" spans="2:4">
      <c r="B312" s="73"/>
      <c r="C312" s="73"/>
      <c r="D312" s="74"/>
    </row>
    <row r="313" spans="2:4">
      <c r="B313" s="73"/>
      <c r="C313" s="73"/>
      <c r="D313" s="74"/>
    </row>
    <row r="314" spans="2:4">
      <c r="B314" s="73"/>
      <c r="C314" s="73"/>
      <c r="D314" s="74"/>
    </row>
    <row r="315" spans="2:4">
      <c r="B315" s="73"/>
      <c r="C315" s="73"/>
      <c r="D315" s="74"/>
    </row>
    <row r="316" spans="2:4">
      <c r="B316" s="73"/>
      <c r="C316" s="73"/>
      <c r="D316" s="74"/>
    </row>
    <row r="317" spans="2:4">
      <c r="B317" s="73"/>
      <c r="C317" s="73"/>
      <c r="D317" s="74"/>
    </row>
    <row r="318" spans="2:4">
      <c r="B318" s="73"/>
      <c r="C318" s="73"/>
      <c r="D318" s="74"/>
    </row>
    <row r="319" spans="2:4">
      <c r="B319" s="73"/>
      <c r="C319" s="73"/>
      <c r="D319" s="74"/>
    </row>
    <row r="320" spans="2:4">
      <c r="B320" s="73"/>
      <c r="C320" s="73"/>
      <c r="D320" s="74"/>
    </row>
    <row r="321" spans="2:4">
      <c r="B321" s="73"/>
      <c r="C321" s="73"/>
      <c r="D321" s="74"/>
    </row>
    <row r="322" spans="2:4">
      <c r="B322" s="73"/>
      <c r="C322" s="73"/>
      <c r="D322" s="74"/>
    </row>
    <row r="323" spans="2:4">
      <c r="B323" s="73"/>
      <c r="C323" s="73"/>
      <c r="D323" s="74"/>
    </row>
    <row r="324" spans="2:4">
      <c r="B324" s="73"/>
      <c r="C324" s="73"/>
      <c r="D324" s="74"/>
    </row>
    <row r="325" spans="2:4">
      <c r="B325" s="73"/>
      <c r="C325" s="73"/>
      <c r="D325" s="74"/>
    </row>
    <row r="326" spans="2:4">
      <c r="B326" s="73"/>
      <c r="C326" s="73"/>
      <c r="D326" s="74"/>
    </row>
    <row r="327" spans="2:4">
      <c r="B327" s="73"/>
      <c r="C327" s="73"/>
      <c r="D327" s="74"/>
    </row>
    <row r="328" spans="2:4">
      <c r="B328" s="73"/>
      <c r="C328" s="73"/>
      <c r="D328" s="74"/>
    </row>
    <row r="329" spans="2:4">
      <c r="B329" s="73"/>
      <c r="C329" s="73"/>
      <c r="D329" s="74"/>
    </row>
    <row r="330" spans="2:4">
      <c r="B330" s="73"/>
      <c r="C330" s="73"/>
      <c r="D330" s="74"/>
    </row>
    <row r="331" spans="2:4">
      <c r="B331" s="73"/>
      <c r="C331" s="73"/>
      <c r="D331" s="74"/>
    </row>
    <row r="332" spans="2:4">
      <c r="B332" s="73"/>
      <c r="C332" s="73"/>
      <c r="D332" s="74"/>
    </row>
    <row r="333" spans="2:4">
      <c r="B333" s="73"/>
      <c r="C333" s="73"/>
      <c r="D333" s="74"/>
    </row>
    <row r="334" spans="2:4">
      <c r="B334" s="73"/>
      <c r="C334" s="73"/>
      <c r="D334" s="74"/>
    </row>
    <row r="335" spans="2:4">
      <c r="B335" s="73"/>
      <c r="C335" s="73"/>
      <c r="D335" s="74"/>
    </row>
    <row r="336" spans="2:4">
      <c r="B336" s="73"/>
      <c r="C336" s="73"/>
      <c r="D336" s="74"/>
    </row>
    <row r="337" spans="2:4">
      <c r="B337" s="73"/>
      <c r="C337" s="73"/>
      <c r="D337" s="74"/>
    </row>
    <row r="338" spans="2:4">
      <c r="B338" s="73"/>
      <c r="C338" s="73"/>
      <c r="D338" s="74"/>
    </row>
    <row r="339" spans="2:4">
      <c r="B339" s="73"/>
      <c r="C339" s="73"/>
      <c r="D339" s="74"/>
    </row>
    <row r="340" spans="2:4">
      <c r="B340" s="73"/>
      <c r="C340" s="73"/>
      <c r="D340" s="74"/>
    </row>
    <row r="341" spans="2:4">
      <c r="B341" s="73"/>
      <c r="C341" s="73"/>
      <c r="D341" s="74"/>
    </row>
    <row r="342" spans="2:4">
      <c r="B342" s="73"/>
      <c r="C342" s="73"/>
      <c r="D342" s="74"/>
    </row>
    <row r="343" spans="2:4">
      <c r="B343" s="73"/>
      <c r="C343" s="73"/>
      <c r="D343" s="74"/>
    </row>
    <row r="344" spans="2:4">
      <c r="B344" s="73"/>
      <c r="C344" s="73"/>
      <c r="D344" s="74"/>
    </row>
    <row r="345" spans="2:4">
      <c r="B345" s="73"/>
      <c r="C345" s="73"/>
      <c r="D345" s="74"/>
    </row>
    <row r="346" spans="2:4">
      <c r="B346" s="73"/>
      <c r="C346" s="73"/>
      <c r="D346" s="74"/>
    </row>
    <row r="347" spans="2:4">
      <c r="B347" s="73"/>
      <c r="C347" s="73"/>
      <c r="D347" s="74"/>
    </row>
    <row r="348" spans="2:4">
      <c r="B348" s="73"/>
      <c r="C348" s="73"/>
      <c r="D348" s="74"/>
    </row>
    <row r="349" spans="2:4">
      <c r="B349" s="73"/>
      <c r="C349" s="73"/>
      <c r="D349" s="74"/>
    </row>
    <row r="350" spans="2:4">
      <c r="B350" s="73"/>
      <c r="C350" s="73"/>
      <c r="D350" s="74"/>
    </row>
    <row r="351" spans="2:4">
      <c r="B351" s="73"/>
      <c r="C351" s="73"/>
      <c r="D351" s="74"/>
    </row>
    <row r="352" spans="2:4">
      <c r="B352" s="73"/>
      <c r="C352" s="73"/>
      <c r="D352" s="74"/>
    </row>
    <row r="353" spans="2:4">
      <c r="B353" s="73"/>
      <c r="C353" s="73"/>
      <c r="D353" s="74"/>
    </row>
    <row r="354" spans="2:4">
      <c r="B354" s="73"/>
      <c r="C354" s="73"/>
      <c r="D354" s="74"/>
    </row>
    <row r="355" spans="2:4">
      <c r="B355" s="73"/>
      <c r="C355" s="73"/>
      <c r="D355" s="74"/>
    </row>
    <row r="356" spans="2:4">
      <c r="B356" s="73"/>
      <c r="C356" s="73"/>
      <c r="D356" s="74"/>
    </row>
    <row r="357" spans="2:4">
      <c r="B357" s="73"/>
      <c r="C357" s="73"/>
      <c r="D357" s="74"/>
    </row>
    <row r="358" spans="2:4">
      <c r="B358" s="73"/>
      <c r="C358" s="73"/>
      <c r="D358" s="74"/>
    </row>
    <row r="359" spans="2:4">
      <c r="B359" s="73"/>
      <c r="C359" s="73"/>
      <c r="D359" s="74"/>
    </row>
    <row r="360" spans="2:4">
      <c r="B360" s="73"/>
      <c r="C360" s="73"/>
      <c r="D360" s="74"/>
    </row>
    <row r="361" spans="2:4">
      <c r="B361" s="73"/>
      <c r="C361" s="73"/>
      <c r="D361" s="74"/>
    </row>
    <row r="362" spans="2:4">
      <c r="B362" s="73"/>
      <c r="C362" s="73"/>
      <c r="D362" s="74"/>
    </row>
    <row r="363" spans="2:4">
      <c r="B363" s="73"/>
      <c r="C363" s="73"/>
      <c r="D363" s="74"/>
    </row>
    <row r="364" spans="2:4">
      <c r="B364" s="73"/>
      <c r="C364" s="73"/>
      <c r="D364" s="74"/>
    </row>
    <row r="365" spans="2:4">
      <c r="B365" s="73"/>
      <c r="C365" s="73"/>
      <c r="D365" s="74"/>
    </row>
    <row r="366" spans="2:4">
      <c r="B366" s="73"/>
      <c r="C366" s="73"/>
      <c r="D366" s="74"/>
    </row>
    <row r="367" spans="2:4">
      <c r="B367" s="73"/>
      <c r="C367" s="73"/>
      <c r="D367" s="74"/>
    </row>
    <row r="368" spans="2:4">
      <c r="B368" s="73"/>
      <c r="C368" s="73"/>
      <c r="D368" s="74"/>
    </row>
    <row r="369" spans="2:4">
      <c r="B369" s="73"/>
      <c r="C369" s="73"/>
      <c r="D369" s="74"/>
    </row>
    <row r="370" spans="2:4">
      <c r="B370" s="73"/>
      <c r="C370" s="73"/>
      <c r="D370" s="74"/>
    </row>
    <row r="371" spans="2:4">
      <c r="B371" s="73"/>
      <c r="C371" s="73"/>
      <c r="D371" s="74"/>
    </row>
    <row r="372" spans="2:4">
      <c r="B372" s="73"/>
      <c r="C372" s="73"/>
      <c r="D372" s="74"/>
    </row>
    <row r="373" spans="2:4">
      <c r="B373" s="73"/>
      <c r="C373" s="73"/>
      <c r="D373" s="74"/>
    </row>
    <row r="374" spans="2:4">
      <c r="B374" s="73"/>
      <c r="C374" s="73"/>
      <c r="D374" s="74"/>
    </row>
    <row r="375" spans="2:4">
      <c r="B375" s="73"/>
      <c r="C375" s="73"/>
      <c r="D375" s="74"/>
    </row>
    <row r="376" spans="2:4">
      <c r="B376" s="73"/>
      <c r="C376" s="73"/>
      <c r="D376" s="74"/>
    </row>
    <row r="377" spans="2:4">
      <c r="B377" s="73"/>
      <c r="C377" s="73"/>
      <c r="D377" s="74"/>
    </row>
    <row r="378" spans="2:4">
      <c r="B378" s="73"/>
      <c r="C378" s="73"/>
      <c r="D378" s="74"/>
    </row>
    <row r="379" spans="2:4">
      <c r="B379" s="73"/>
      <c r="C379" s="73"/>
      <c r="D379" s="74"/>
    </row>
    <row r="380" spans="2:4">
      <c r="B380" s="73"/>
      <c r="C380" s="73"/>
      <c r="D380" s="74"/>
    </row>
    <row r="381" spans="2:4">
      <c r="B381" s="73"/>
      <c r="C381" s="73"/>
      <c r="D381" s="74"/>
    </row>
    <row r="382" spans="2:4">
      <c r="B382" s="73"/>
      <c r="C382" s="73"/>
      <c r="D382" s="74"/>
    </row>
    <row r="383" spans="2:4">
      <c r="B383" s="73"/>
      <c r="C383" s="73"/>
      <c r="D383" s="74"/>
    </row>
    <row r="384" spans="2:4">
      <c r="B384" s="73"/>
      <c r="C384" s="73"/>
      <c r="D384" s="74"/>
    </row>
    <row r="385" spans="2:4">
      <c r="B385" s="73"/>
      <c r="C385" s="73"/>
      <c r="D385" s="74"/>
    </row>
    <row r="386" spans="2:4">
      <c r="B386" s="73"/>
      <c r="C386" s="73"/>
      <c r="D386" s="74"/>
    </row>
    <row r="387" spans="2:4">
      <c r="B387" s="73"/>
      <c r="C387" s="73"/>
      <c r="D387" s="74"/>
    </row>
    <row r="388" spans="2:4">
      <c r="B388" s="73"/>
      <c r="C388" s="73"/>
      <c r="D388" s="74"/>
    </row>
    <row r="389" spans="2:4">
      <c r="B389" s="73"/>
      <c r="C389" s="73"/>
      <c r="D389" s="74"/>
    </row>
    <row r="390" spans="2:4">
      <c r="B390" s="73"/>
      <c r="C390" s="73"/>
      <c r="D390" s="74"/>
    </row>
    <row r="391" spans="2:4">
      <c r="B391" s="73"/>
      <c r="C391" s="73"/>
      <c r="D391" s="74"/>
    </row>
    <row r="392" spans="2:4">
      <c r="B392" s="73"/>
      <c r="C392" s="73"/>
      <c r="D392" s="74"/>
    </row>
    <row r="393" spans="2:4">
      <c r="B393" s="73"/>
      <c r="C393" s="73"/>
      <c r="D393" s="74"/>
    </row>
    <row r="394" spans="2:4">
      <c r="B394" s="73"/>
      <c r="C394" s="73"/>
      <c r="D394" s="74"/>
    </row>
    <row r="395" spans="2:4">
      <c r="B395" s="73"/>
      <c r="C395" s="73"/>
      <c r="D395" s="74"/>
    </row>
    <row r="396" spans="2:4">
      <c r="B396" s="73"/>
      <c r="C396" s="73"/>
      <c r="D396" s="74"/>
    </row>
    <row r="397" spans="2:4">
      <c r="B397" s="73"/>
      <c r="C397" s="73"/>
      <c r="D397" s="74"/>
    </row>
    <row r="398" spans="2:4">
      <c r="B398" s="73"/>
      <c r="C398" s="73"/>
      <c r="D398" s="74"/>
    </row>
    <row r="399" spans="2:4">
      <c r="B399" s="73"/>
      <c r="C399" s="73"/>
      <c r="D399" s="74"/>
    </row>
    <row r="400" spans="2:4">
      <c r="B400" s="73"/>
      <c r="C400" s="73"/>
      <c r="D400" s="74"/>
    </row>
    <row r="401" spans="2:4">
      <c r="B401" s="73"/>
      <c r="C401" s="73"/>
      <c r="D401" s="74"/>
    </row>
    <row r="402" spans="2:4">
      <c r="B402" s="73"/>
      <c r="C402" s="73"/>
      <c r="D402" s="74"/>
    </row>
    <row r="403" spans="2:4">
      <c r="B403" s="73"/>
      <c r="C403" s="73"/>
      <c r="D403" s="74"/>
    </row>
    <row r="404" spans="2:4">
      <c r="B404" s="73"/>
      <c r="C404" s="73"/>
      <c r="D404" s="74"/>
    </row>
    <row r="405" spans="2:4">
      <c r="B405" s="73"/>
      <c r="C405" s="73"/>
      <c r="D405" s="74"/>
    </row>
    <row r="406" spans="2:4">
      <c r="B406" s="73"/>
      <c r="C406" s="73"/>
      <c r="D406" s="74"/>
    </row>
    <row r="407" spans="2:4">
      <c r="B407" s="73"/>
      <c r="C407" s="73"/>
      <c r="D407" s="74"/>
    </row>
    <row r="408" spans="2:4">
      <c r="B408" s="73"/>
      <c r="C408" s="73"/>
      <c r="D408" s="74"/>
    </row>
    <row r="409" spans="2:4">
      <c r="B409" s="73"/>
      <c r="C409" s="73"/>
      <c r="D409" s="74"/>
    </row>
    <row r="410" spans="2:4">
      <c r="B410" s="73"/>
      <c r="C410" s="73"/>
      <c r="D410" s="74"/>
    </row>
    <row r="411" spans="2:4">
      <c r="B411" s="73"/>
      <c r="C411" s="73"/>
      <c r="D411" s="74"/>
    </row>
    <row r="412" spans="2:4">
      <c r="B412" s="73"/>
      <c r="C412" s="73"/>
      <c r="D412" s="74"/>
    </row>
    <row r="413" spans="2:4">
      <c r="B413" s="73"/>
      <c r="C413" s="73"/>
      <c r="D413" s="74"/>
    </row>
    <row r="414" spans="2:4">
      <c r="B414" s="73"/>
      <c r="C414" s="73"/>
      <c r="D414" s="74"/>
    </row>
    <row r="415" spans="2:4">
      <c r="B415" s="73"/>
      <c r="C415" s="73"/>
      <c r="D415" s="74"/>
    </row>
    <row r="416" spans="2:4">
      <c r="B416" s="73"/>
      <c r="C416" s="73"/>
      <c r="D416" s="74"/>
    </row>
    <row r="417" spans="2:4">
      <c r="B417" s="73"/>
      <c r="C417" s="73"/>
      <c r="D417" s="74"/>
    </row>
    <row r="418" spans="2:4">
      <c r="B418" s="73"/>
      <c r="C418" s="73"/>
      <c r="D418" s="74"/>
    </row>
    <row r="419" spans="2:4">
      <c r="B419" s="73"/>
      <c r="C419" s="73"/>
      <c r="D419" s="74"/>
    </row>
    <row r="420" spans="2:4">
      <c r="B420" s="73"/>
      <c r="C420" s="73"/>
      <c r="D420" s="74"/>
    </row>
    <row r="421" spans="2:4">
      <c r="B421" s="73"/>
      <c r="C421" s="73"/>
      <c r="D421" s="74"/>
    </row>
    <row r="422" spans="2:4">
      <c r="B422" s="73"/>
      <c r="C422" s="73"/>
      <c r="D422" s="74"/>
    </row>
    <row r="423" spans="2:4">
      <c r="B423" s="73"/>
      <c r="C423" s="73"/>
      <c r="D423" s="74"/>
    </row>
    <row r="424" spans="2:4">
      <c r="B424" s="73"/>
      <c r="C424" s="73"/>
      <c r="D424" s="74"/>
    </row>
    <row r="425" spans="2:4">
      <c r="B425" s="73"/>
      <c r="C425" s="73"/>
      <c r="D425" s="74"/>
    </row>
    <row r="426" spans="2:4">
      <c r="B426" s="73"/>
      <c r="C426" s="73"/>
      <c r="D426" s="74"/>
    </row>
    <row r="427" spans="2:4">
      <c r="B427" s="73"/>
      <c r="C427" s="73"/>
      <c r="D427" s="74"/>
    </row>
    <row r="428" spans="2:4">
      <c r="B428" s="73"/>
      <c r="C428" s="73"/>
      <c r="D428" s="74"/>
    </row>
    <row r="429" spans="2:4">
      <c r="B429" s="73"/>
      <c r="C429" s="73"/>
      <c r="D429" s="74"/>
    </row>
    <row r="430" spans="2:4">
      <c r="B430" s="73"/>
      <c r="C430" s="73"/>
      <c r="D430" s="74"/>
    </row>
    <row r="431" spans="2:4">
      <c r="B431" s="73"/>
      <c r="C431" s="73"/>
      <c r="D431" s="74"/>
    </row>
    <row r="432" spans="2:4">
      <c r="B432" s="73"/>
      <c r="C432" s="73"/>
      <c r="D432" s="74"/>
    </row>
    <row r="433" spans="2:4">
      <c r="B433" s="73"/>
      <c r="C433" s="73"/>
      <c r="D433" s="74"/>
    </row>
    <row r="434" spans="2:4">
      <c r="B434" s="73"/>
      <c r="C434" s="73"/>
      <c r="D434" s="74"/>
    </row>
    <row r="435" spans="2:4">
      <c r="B435" s="73"/>
      <c r="C435" s="73"/>
      <c r="D435" s="74"/>
    </row>
    <row r="436" spans="2:4">
      <c r="B436" s="73"/>
      <c r="C436" s="73"/>
      <c r="D436" s="74"/>
    </row>
    <row r="437" spans="2:4">
      <c r="B437" s="73"/>
      <c r="C437" s="73"/>
      <c r="D437" s="74"/>
    </row>
    <row r="438" spans="2:4">
      <c r="B438" s="73"/>
      <c r="C438" s="73"/>
      <c r="D438" s="74"/>
    </row>
    <row r="439" spans="2:4">
      <c r="B439" s="73"/>
      <c r="C439" s="73"/>
      <c r="D439" s="74"/>
    </row>
    <row r="440" spans="2:4">
      <c r="B440" s="73"/>
      <c r="C440" s="73"/>
      <c r="D440" s="74"/>
    </row>
    <row r="441" spans="2:4">
      <c r="B441" s="73"/>
      <c r="C441" s="73"/>
      <c r="D441" s="74"/>
    </row>
    <row r="442" spans="2:4">
      <c r="B442" s="73"/>
      <c r="C442" s="73"/>
      <c r="D442" s="74"/>
    </row>
    <row r="443" spans="2:4">
      <c r="B443" s="73"/>
      <c r="C443" s="73"/>
      <c r="D443" s="74"/>
    </row>
    <row r="444" spans="2:4">
      <c r="B444" s="73"/>
      <c r="C444" s="73"/>
      <c r="D444" s="74"/>
    </row>
    <row r="445" spans="2:4">
      <c r="B445" s="73"/>
      <c r="C445" s="73"/>
      <c r="D445" s="74"/>
    </row>
    <row r="446" spans="2:4">
      <c r="B446" s="73"/>
      <c r="C446" s="73"/>
      <c r="D446" s="74"/>
    </row>
    <row r="447" spans="2:4">
      <c r="B447" s="73"/>
      <c r="C447" s="73"/>
      <c r="D447" s="74"/>
    </row>
    <row r="448" spans="2:4">
      <c r="B448" s="73"/>
      <c r="C448" s="73"/>
      <c r="D448" s="74"/>
    </row>
    <row r="449" spans="2:4">
      <c r="B449" s="73"/>
      <c r="C449" s="73"/>
      <c r="D449" s="74"/>
    </row>
    <row r="450" spans="2:4">
      <c r="B450" s="73"/>
      <c r="C450" s="73"/>
      <c r="D450" s="74"/>
    </row>
    <row r="451" spans="2:4">
      <c r="B451" s="73"/>
      <c r="C451" s="73"/>
      <c r="D451" s="74"/>
    </row>
    <row r="452" spans="2:4">
      <c r="B452" s="73"/>
      <c r="C452" s="73"/>
      <c r="D452" s="74"/>
    </row>
    <row r="453" spans="2:4">
      <c r="B453" s="73"/>
      <c r="C453" s="73"/>
      <c r="D453" s="74"/>
    </row>
    <row r="454" spans="2:4">
      <c r="B454" s="73"/>
      <c r="C454" s="73"/>
      <c r="D454" s="74"/>
    </row>
    <row r="455" spans="2:4">
      <c r="B455" s="73"/>
      <c r="C455" s="73"/>
      <c r="D455" s="74"/>
    </row>
    <row r="456" spans="2:4">
      <c r="B456" s="73"/>
      <c r="C456" s="73"/>
      <c r="D456" s="74"/>
    </row>
    <row r="457" spans="2:4">
      <c r="B457" s="73"/>
      <c r="C457" s="73"/>
      <c r="D457" s="74"/>
    </row>
    <row r="458" spans="2:4">
      <c r="B458" s="73"/>
      <c r="C458" s="73"/>
      <c r="D458" s="74"/>
    </row>
    <row r="459" spans="2:4">
      <c r="B459" s="73"/>
      <c r="C459" s="73"/>
      <c r="D459" s="74"/>
    </row>
    <row r="460" spans="2:4">
      <c r="B460" s="73"/>
      <c r="C460" s="73"/>
      <c r="D460" s="74"/>
    </row>
    <row r="461" spans="2:4">
      <c r="B461" s="73"/>
      <c r="C461" s="73"/>
      <c r="D461" s="74"/>
    </row>
    <row r="462" spans="2:4">
      <c r="B462" s="73"/>
      <c r="C462" s="73"/>
      <c r="D462" s="74"/>
    </row>
    <row r="463" spans="2:4">
      <c r="B463" s="73"/>
      <c r="C463" s="73"/>
      <c r="D463" s="74"/>
    </row>
    <row r="464" spans="2:4">
      <c r="B464" s="73"/>
      <c r="C464" s="73"/>
      <c r="D464" s="74"/>
    </row>
    <row r="465" spans="2:4">
      <c r="B465" s="73"/>
      <c r="C465" s="73"/>
      <c r="D465" s="74"/>
    </row>
    <row r="466" spans="2:4">
      <c r="B466" s="73"/>
      <c r="C466" s="73"/>
      <c r="D466" s="74"/>
    </row>
    <row r="467" spans="2:4">
      <c r="B467" s="73"/>
      <c r="C467" s="73"/>
      <c r="D467" s="74"/>
    </row>
    <row r="468" spans="2:4">
      <c r="B468" s="73"/>
      <c r="C468" s="73"/>
      <c r="D468" s="74"/>
    </row>
    <row r="469" spans="2:4">
      <c r="B469" s="73"/>
      <c r="C469" s="73"/>
      <c r="D469" s="74"/>
    </row>
    <row r="470" spans="2:4">
      <c r="B470" s="73"/>
      <c r="C470" s="73"/>
      <c r="D470" s="74"/>
    </row>
    <row r="471" spans="2:4">
      <c r="B471" s="73"/>
      <c r="C471" s="73"/>
      <c r="D471" s="74"/>
    </row>
    <row r="472" spans="2:4">
      <c r="B472" s="73"/>
      <c r="C472" s="73"/>
      <c r="D472" s="74"/>
    </row>
    <row r="473" spans="2:4">
      <c r="B473" s="73"/>
      <c r="C473" s="73"/>
      <c r="D473" s="74"/>
    </row>
    <row r="474" spans="2:4">
      <c r="B474" s="73"/>
      <c r="C474" s="73"/>
      <c r="D474" s="74"/>
    </row>
    <row r="475" spans="2:4">
      <c r="B475" s="73"/>
      <c r="C475" s="73"/>
      <c r="D475" s="74"/>
    </row>
    <row r="476" spans="2:4">
      <c r="B476" s="73"/>
      <c r="C476" s="73"/>
      <c r="D476" s="74"/>
    </row>
    <row r="477" spans="2:4">
      <c r="B477" s="73"/>
      <c r="C477" s="73"/>
      <c r="D477" s="74"/>
    </row>
    <row r="478" spans="2:4">
      <c r="B478" s="73"/>
      <c r="C478" s="73"/>
      <c r="D478" s="74"/>
    </row>
    <row r="479" spans="2:4">
      <c r="B479" s="73"/>
      <c r="C479" s="73"/>
      <c r="D479" s="74"/>
    </row>
    <row r="480" spans="2:4">
      <c r="B480" s="73"/>
      <c r="C480" s="73"/>
      <c r="D480" s="74"/>
    </row>
    <row r="481" spans="2:4">
      <c r="B481" s="73"/>
      <c r="C481" s="73"/>
      <c r="D481" s="74"/>
    </row>
    <row r="482" spans="2:4">
      <c r="B482" s="73"/>
      <c r="C482" s="73"/>
      <c r="D482" s="74"/>
    </row>
    <row r="483" spans="2:4">
      <c r="B483" s="73"/>
      <c r="C483" s="73"/>
      <c r="D483" s="74"/>
    </row>
    <row r="484" spans="2:4">
      <c r="B484" s="73"/>
      <c r="C484" s="73"/>
      <c r="D484" s="74"/>
    </row>
    <row r="485" spans="2:4">
      <c r="B485" s="73"/>
      <c r="C485" s="73"/>
      <c r="D485" s="74"/>
    </row>
    <row r="486" spans="2:4">
      <c r="B486" s="73"/>
      <c r="C486" s="73"/>
      <c r="D486" s="74"/>
    </row>
    <row r="487" spans="2:4">
      <c r="B487" s="73"/>
      <c r="C487" s="73"/>
      <c r="D487" s="74"/>
    </row>
    <row r="488" spans="2:4">
      <c r="B488" s="73"/>
      <c r="C488" s="73"/>
      <c r="D488" s="74"/>
    </row>
    <row r="489" spans="2:4">
      <c r="B489" s="73"/>
      <c r="C489" s="73"/>
      <c r="D489" s="74"/>
    </row>
    <row r="490" spans="2:4">
      <c r="B490" s="73"/>
      <c r="C490" s="73"/>
      <c r="D490" s="74"/>
    </row>
    <row r="491" spans="2:4">
      <c r="B491" s="73"/>
      <c r="C491" s="73"/>
      <c r="D491" s="74"/>
    </row>
    <row r="492" spans="2:4">
      <c r="B492" s="73"/>
      <c r="C492" s="73"/>
      <c r="D492" s="74"/>
    </row>
    <row r="493" spans="2:4">
      <c r="B493" s="73"/>
      <c r="C493" s="73"/>
      <c r="D493" s="74"/>
    </row>
    <row r="494" spans="2:4">
      <c r="B494" s="73"/>
      <c r="C494" s="73"/>
      <c r="D494" s="74"/>
    </row>
    <row r="495" spans="2:4">
      <c r="B495" s="73"/>
      <c r="C495" s="73"/>
      <c r="D495" s="74"/>
    </row>
    <row r="496" spans="2:4">
      <c r="B496" s="73"/>
      <c r="C496" s="73"/>
      <c r="D496" s="74"/>
    </row>
    <row r="497" spans="2:4">
      <c r="B497" s="73"/>
      <c r="C497" s="73"/>
      <c r="D497" s="74"/>
    </row>
    <row r="498" spans="2:4">
      <c r="B498" s="73"/>
      <c r="C498" s="73"/>
      <c r="D498" s="74"/>
    </row>
    <row r="499" spans="2:4">
      <c r="B499" s="73"/>
      <c r="C499" s="73"/>
      <c r="D499" s="74"/>
    </row>
    <row r="500" spans="2:4">
      <c r="B500" s="73"/>
      <c r="C500" s="73"/>
      <c r="D500" s="74"/>
    </row>
    <row r="501" spans="2:4">
      <c r="B501" s="73"/>
      <c r="C501" s="73"/>
      <c r="D501" s="74"/>
    </row>
    <row r="502" spans="2:4">
      <c r="B502" s="73"/>
      <c r="C502" s="73"/>
      <c r="D502" s="74"/>
    </row>
    <row r="503" spans="2:4">
      <c r="B503" s="73"/>
      <c r="C503" s="73"/>
      <c r="D503" s="74"/>
    </row>
    <row r="504" spans="2:4">
      <c r="B504" s="73"/>
      <c r="C504" s="73"/>
      <c r="D504" s="74"/>
    </row>
    <row r="505" spans="2:4">
      <c r="B505" s="73"/>
      <c r="C505" s="73"/>
      <c r="D505" s="74"/>
    </row>
    <row r="506" spans="2:4">
      <c r="B506" s="73"/>
      <c r="C506" s="73"/>
      <c r="D506" s="74"/>
    </row>
    <row r="507" spans="2:4">
      <c r="B507" s="73"/>
      <c r="C507" s="73"/>
      <c r="D507" s="74"/>
    </row>
    <row r="508" spans="2:4">
      <c r="B508" s="73"/>
      <c r="C508" s="73"/>
      <c r="D508" s="74"/>
    </row>
    <row r="509" spans="2:4">
      <c r="B509" s="73"/>
      <c r="C509" s="73"/>
      <c r="D509" s="74"/>
    </row>
    <row r="510" spans="2:4">
      <c r="B510" s="73"/>
      <c r="C510" s="73"/>
      <c r="D510" s="74"/>
    </row>
    <row r="511" spans="2:4">
      <c r="B511" s="73"/>
      <c r="C511" s="73"/>
      <c r="D511" s="74"/>
    </row>
    <row r="512" spans="2:4">
      <c r="B512" s="73"/>
      <c r="C512" s="73"/>
      <c r="D512" s="74"/>
    </row>
    <row r="513" spans="2:4">
      <c r="B513" s="73"/>
      <c r="C513" s="73"/>
      <c r="D513" s="74"/>
    </row>
    <row r="514" spans="2:4">
      <c r="B514" s="73"/>
      <c r="C514" s="73"/>
      <c r="D514" s="74"/>
    </row>
    <row r="515" spans="2:4">
      <c r="B515" s="73"/>
      <c r="C515" s="73"/>
      <c r="D515" s="74"/>
    </row>
    <row r="516" spans="2:4">
      <c r="B516" s="73"/>
      <c r="C516" s="73"/>
      <c r="D516" s="74"/>
    </row>
    <row r="517" spans="2:4">
      <c r="B517" s="73"/>
      <c r="C517" s="73"/>
      <c r="D517" s="74"/>
    </row>
    <row r="518" spans="2:4">
      <c r="B518" s="73"/>
      <c r="C518" s="73"/>
      <c r="D518" s="74"/>
    </row>
    <row r="519" spans="2:4">
      <c r="B519" s="73"/>
      <c r="C519" s="73"/>
      <c r="D519" s="74"/>
    </row>
    <row r="520" spans="2:4">
      <c r="B520" s="73"/>
      <c r="C520" s="73"/>
      <c r="D520" s="74"/>
    </row>
    <row r="521" spans="2:4">
      <c r="B521" s="73"/>
      <c r="C521" s="73"/>
      <c r="D521" s="74"/>
    </row>
    <row r="522" spans="2:4">
      <c r="B522" s="73"/>
      <c r="C522" s="73"/>
      <c r="D522" s="74"/>
    </row>
    <row r="523" spans="2:4">
      <c r="B523" s="73"/>
      <c r="C523" s="73"/>
      <c r="D523" s="74"/>
    </row>
    <row r="524" spans="2:4">
      <c r="B524" s="73"/>
      <c r="C524" s="73"/>
      <c r="D524" s="74"/>
    </row>
    <row r="525" spans="2:4">
      <c r="B525" s="73"/>
      <c r="C525" s="73"/>
      <c r="D525" s="74"/>
    </row>
    <row r="526" spans="2:4">
      <c r="B526" s="73"/>
      <c r="C526" s="73"/>
      <c r="D526" s="74"/>
    </row>
    <row r="527" spans="2:4">
      <c r="B527" s="73"/>
      <c r="C527" s="73"/>
      <c r="D527" s="74"/>
    </row>
    <row r="528" spans="2:4">
      <c r="B528" s="73"/>
      <c r="C528" s="73"/>
      <c r="D528" s="74"/>
    </row>
    <row r="529" spans="2:4">
      <c r="B529" s="73"/>
      <c r="C529" s="73"/>
      <c r="D529" s="74"/>
    </row>
    <row r="530" spans="2:4">
      <c r="B530" s="73"/>
      <c r="C530" s="73"/>
      <c r="D530" s="74"/>
    </row>
    <row r="531" spans="2:4">
      <c r="B531" s="73"/>
      <c r="C531" s="73"/>
      <c r="D531" s="74"/>
    </row>
    <row r="532" spans="2:4">
      <c r="B532" s="73"/>
      <c r="C532" s="73"/>
      <c r="D532" s="74"/>
    </row>
    <row r="533" spans="2:4">
      <c r="B533" s="73"/>
      <c r="C533" s="73"/>
      <c r="D533" s="74"/>
    </row>
    <row r="534" spans="2:4">
      <c r="B534" s="73"/>
      <c r="C534" s="73"/>
      <c r="D534" s="74"/>
    </row>
    <row r="535" spans="2:4">
      <c r="B535" s="73"/>
      <c r="C535" s="73"/>
      <c r="D535" s="74"/>
    </row>
    <row r="536" spans="2:4">
      <c r="B536" s="73"/>
      <c r="C536" s="73"/>
      <c r="D536" s="74"/>
    </row>
    <row r="537" spans="2:4">
      <c r="B537" s="73"/>
      <c r="C537" s="73"/>
      <c r="D537" s="74"/>
    </row>
    <row r="538" spans="2:4">
      <c r="B538" s="73"/>
      <c r="C538" s="73"/>
      <c r="D538" s="74"/>
    </row>
    <row r="539" spans="2:4">
      <c r="B539" s="73"/>
      <c r="C539" s="73"/>
      <c r="D539" s="74"/>
    </row>
    <row r="540" spans="2:4">
      <c r="B540" s="73"/>
      <c r="C540" s="73"/>
      <c r="D540" s="74"/>
    </row>
    <row r="541" spans="2:4">
      <c r="B541" s="73"/>
      <c r="C541" s="73"/>
      <c r="D541" s="74"/>
    </row>
    <row r="542" spans="2:4">
      <c r="B542" s="73"/>
      <c r="C542" s="73"/>
      <c r="D542" s="74"/>
    </row>
    <row r="543" spans="2:4">
      <c r="B543" s="73"/>
      <c r="C543" s="73"/>
      <c r="D543" s="74"/>
    </row>
    <row r="544" spans="2:4">
      <c r="B544" s="73"/>
      <c r="C544" s="73"/>
      <c r="D544" s="74"/>
    </row>
    <row r="545" spans="2:4">
      <c r="B545" s="73"/>
      <c r="C545" s="73"/>
      <c r="D545" s="74"/>
    </row>
    <row r="546" spans="2:4">
      <c r="B546" s="73"/>
      <c r="C546" s="73"/>
      <c r="D546" s="74"/>
    </row>
    <row r="547" spans="2:4">
      <c r="B547" s="73"/>
      <c r="C547" s="73"/>
      <c r="D547" s="74"/>
    </row>
    <row r="548" spans="2:4">
      <c r="B548" s="73"/>
      <c r="C548" s="73"/>
      <c r="D548" s="74"/>
    </row>
    <row r="549" spans="2:4">
      <c r="B549" s="73"/>
      <c r="C549" s="73"/>
      <c r="D549" s="74"/>
    </row>
    <row r="550" spans="2:4">
      <c r="B550" s="73"/>
      <c r="C550" s="73"/>
      <c r="D550" s="74"/>
    </row>
    <row r="551" spans="2:4">
      <c r="B551" s="73"/>
      <c r="C551" s="73"/>
      <c r="D551" s="74"/>
    </row>
    <row r="552" spans="2:4">
      <c r="B552" s="73"/>
      <c r="C552" s="73"/>
      <c r="D552" s="74"/>
    </row>
    <row r="553" spans="2:4">
      <c r="B553" s="73"/>
      <c r="C553" s="73"/>
      <c r="D553" s="74"/>
    </row>
    <row r="554" spans="2:4">
      <c r="B554" s="73"/>
      <c r="C554" s="73"/>
      <c r="D554" s="74"/>
    </row>
    <row r="555" spans="2:4">
      <c r="B555" s="73"/>
      <c r="C555" s="73"/>
      <c r="D555" s="74"/>
    </row>
    <row r="556" spans="2:4">
      <c r="B556" s="73"/>
      <c r="C556" s="73"/>
      <c r="D556" s="74"/>
    </row>
    <row r="557" spans="2:4">
      <c r="B557" s="73"/>
      <c r="C557" s="73"/>
      <c r="D557" s="74"/>
    </row>
    <row r="558" spans="2:4">
      <c r="B558" s="73"/>
      <c r="C558" s="73"/>
      <c r="D558" s="74"/>
    </row>
    <row r="559" spans="2:4">
      <c r="B559" s="73"/>
      <c r="C559" s="73"/>
      <c r="D559" s="74"/>
    </row>
    <row r="560" spans="2:4">
      <c r="B560" s="73"/>
      <c r="C560" s="73"/>
      <c r="D560" s="74"/>
    </row>
    <row r="561" spans="2:4">
      <c r="B561" s="73"/>
      <c r="C561" s="73"/>
      <c r="D561" s="74"/>
    </row>
    <row r="562" spans="2:4">
      <c r="B562" s="73"/>
      <c r="C562" s="73"/>
      <c r="D562" s="74"/>
    </row>
    <row r="563" spans="2:4">
      <c r="B563" s="73"/>
      <c r="C563" s="73"/>
      <c r="D563" s="74"/>
    </row>
    <row r="564" spans="2:4">
      <c r="B564" s="73"/>
      <c r="C564" s="73"/>
      <c r="D564" s="74"/>
    </row>
    <row r="565" spans="2:4">
      <c r="B565" s="73"/>
      <c r="C565" s="73"/>
      <c r="D565" s="74"/>
    </row>
    <row r="566" spans="2:4">
      <c r="B566" s="73"/>
      <c r="C566" s="73"/>
      <c r="D566" s="74"/>
    </row>
    <row r="567" spans="2:4">
      <c r="B567" s="73"/>
      <c r="C567" s="73"/>
      <c r="D567" s="74"/>
    </row>
    <row r="568" spans="2:4">
      <c r="B568" s="73"/>
      <c r="C568" s="73"/>
      <c r="D568" s="74"/>
    </row>
    <row r="569" spans="2:4">
      <c r="B569" s="73"/>
      <c r="C569" s="73"/>
      <c r="D569" s="74"/>
    </row>
    <row r="570" spans="2:4">
      <c r="B570" s="73"/>
      <c r="C570" s="73"/>
      <c r="D570" s="74"/>
    </row>
    <row r="571" spans="2:4">
      <c r="B571" s="73"/>
      <c r="C571" s="73"/>
      <c r="D571" s="74"/>
    </row>
    <row r="572" spans="2:4">
      <c r="B572" s="73"/>
      <c r="C572" s="73"/>
      <c r="D572" s="74"/>
    </row>
    <row r="573" spans="2:4">
      <c r="B573" s="73"/>
      <c r="C573" s="73"/>
      <c r="D573" s="74"/>
    </row>
    <row r="574" spans="2:4">
      <c r="B574" s="73"/>
      <c r="C574" s="73"/>
      <c r="D574" s="74"/>
    </row>
    <row r="575" spans="2:4">
      <c r="B575" s="73"/>
      <c r="C575" s="73"/>
      <c r="D575" s="74"/>
    </row>
    <row r="576" spans="2:4">
      <c r="B576" s="73"/>
      <c r="C576" s="73"/>
      <c r="D576" s="74"/>
    </row>
    <row r="577" spans="2:4">
      <c r="B577" s="73"/>
      <c r="C577" s="73"/>
      <c r="D577" s="74"/>
    </row>
    <row r="578" spans="2:4">
      <c r="B578" s="73"/>
      <c r="C578" s="73"/>
      <c r="D578" s="74"/>
    </row>
    <row r="579" spans="2:4">
      <c r="B579" s="73"/>
      <c r="C579" s="73"/>
      <c r="D579" s="74"/>
    </row>
    <row r="580" spans="2:4">
      <c r="B580" s="73"/>
      <c r="C580" s="73"/>
      <c r="D580" s="74"/>
    </row>
    <row r="581" spans="2:4">
      <c r="B581" s="73"/>
      <c r="C581" s="73"/>
      <c r="D581" s="74"/>
    </row>
    <row r="582" spans="2:4">
      <c r="B582" s="73"/>
      <c r="C582" s="73"/>
      <c r="D582" s="74"/>
    </row>
    <row r="583" spans="2:4">
      <c r="B583" s="73"/>
      <c r="C583" s="73"/>
      <c r="D583" s="74"/>
    </row>
    <row r="584" spans="2:4">
      <c r="B584" s="73"/>
      <c r="C584" s="73"/>
      <c r="D584" s="74"/>
    </row>
    <row r="585" spans="2:4">
      <c r="B585" s="73"/>
      <c r="C585" s="73"/>
      <c r="D585" s="74"/>
    </row>
    <row r="586" spans="2:4">
      <c r="B586" s="73"/>
      <c r="C586" s="73"/>
      <c r="D586" s="74"/>
    </row>
    <row r="587" spans="2:4">
      <c r="B587" s="73"/>
      <c r="C587" s="73"/>
      <c r="D587" s="74"/>
    </row>
    <row r="588" spans="2:4">
      <c r="B588" s="73"/>
      <c r="C588" s="73"/>
      <c r="D588" s="74"/>
    </row>
    <row r="589" spans="2:4">
      <c r="B589" s="73"/>
      <c r="C589" s="73"/>
      <c r="D589" s="74"/>
    </row>
    <row r="590" spans="2:4">
      <c r="B590" s="73"/>
      <c r="C590" s="73"/>
      <c r="D590" s="74"/>
    </row>
    <row r="591" spans="2:4">
      <c r="B591" s="73"/>
      <c r="C591" s="73"/>
      <c r="D591" s="74"/>
    </row>
    <row r="592" spans="2:4">
      <c r="B592" s="73"/>
      <c r="C592" s="73"/>
      <c r="D592" s="74"/>
    </row>
    <row r="593" spans="2:4">
      <c r="B593" s="73"/>
      <c r="C593" s="73"/>
      <c r="D593" s="74"/>
    </row>
    <row r="594" spans="2:4">
      <c r="B594" s="73"/>
      <c r="C594" s="73"/>
      <c r="D594" s="74"/>
    </row>
    <row r="595" spans="2:4">
      <c r="B595" s="73"/>
      <c r="C595" s="73"/>
      <c r="D595" s="74"/>
    </row>
    <row r="596" spans="2:4">
      <c r="B596" s="73"/>
      <c r="C596" s="73"/>
      <c r="D596" s="74"/>
    </row>
    <row r="597" spans="2:4">
      <c r="B597" s="73"/>
      <c r="C597" s="73"/>
      <c r="D597" s="74"/>
    </row>
    <row r="598" spans="2:4">
      <c r="B598" s="73"/>
      <c r="C598" s="73"/>
      <c r="D598" s="74"/>
    </row>
    <row r="599" spans="2:4">
      <c r="B599" s="73"/>
      <c r="C599" s="73"/>
      <c r="D599" s="74"/>
    </row>
    <row r="600" spans="2:4">
      <c r="B600" s="73"/>
      <c r="C600" s="73"/>
      <c r="D600" s="74"/>
    </row>
    <row r="601" spans="2:4">
      <c r="B601" s="73"/>
      <c r="C601" s="73"/>
      <c r="D601" s="74"/>
    </row>
    <row r="602" spans="2:4">
      <c r="B602" s="73"/>
      <c r="C602" s="73"/>
      <c r="D602" s="74"/>
    </row>
    <row r="603" spans="2:4">
      <c r="B603" s="73"/>
      <c r="C603" s="73"/>
      <c r="D603" s="74"/>
    </row>
    <row r="604" spans="2:4">
      <c r="B604" s="73"/>
      <c r="C604" s="73"/>
      <c r="D604" s="74"/>
    </row>
    <row r="605" spans="2:4">
      <c r="B605" s="73"/>
      <c r="C605" s="73"/>
      <c r="D605" s="74"/>
    </row>
    <row r="606" spans="2:4">
      <c r="B606" s="73"/>
      <c r="C606" s="73"/>
      <c r="D606" s="74"/>
    </row>
    <row r="607" spans="2:4">
      <c r="B607" s="73"/>
      <c r="C607" s="73"/>
      <c r="D607" s="74"/>
    </row>
    <row r="608" spans="2:4">
      <c r="B608" s="73"/>
      <c r="C608" s="73"/>
      <c r="D608" s="74"/>
    </row>
    <row r="609" spans="2:4">
      <c r="B609" s="73"/>
      <c r="C609" s="73"/>
      <c r="D609" s="74"/>
    </row>
    <row r="610" spans="2:4">
      <c r="B610" s="73"/>
      <c r="C610" s="73"/>
      <c r="D610" s="74"/>
    </row>
    <row r="611" spans="2:4">
      <c r="B611" s="73"/>
      <c r="C611" s="73"/>
      <c r="D611" s="74"/>
    </row>
    <row r="612" spans="2:4">
      <c r="B612" s="73"/>
      <c r="C612" s="73"/>
      <c r="D612" s="74"/>
    </row>
    <row r="613" spans="2:4">
      <c r="B613" s="73"/>
      <c r="C613" s="73"/>
      <c r="D613" s="74"/>
    </row>
    <row r="614" spans="2:4">
      <c r="B614" s="73"/>
      <c r="C614" s="73"/>
      <c r="D614" s="74"/>
    </row>
    <row r="615" spans="2:4">
      <c r="B615" s="73"/>
      <c r="C615" s="73"/>
      <c r="D615" s="74"/>
    </row>
    <row r="616" spans="2:4">
      <c r="B616" s="73"/>
      <c r="C616" s="73"/>
      <c r="D616" s="74"/>
    </row>
    <row r="617" spans="2:4">
      <c r="B617" s="73"/>
      <c r="C617" s="73"/>
      <c r="D617" s="74"/>
    </row>
    <row r="618" spans="2:4">
      <c r="B618" s="73"/>
      <c r="C618" s="73"/>
      <c r="D618" s="74"/>
    </row>
    <row r="619" spans="2:4">
      <c r="B619" s="73"/>
      <c r="C619" s="73"/>
      <c r="D619" s="74"/>
    </row>
    <row r="620" spans="2:4">
      <c r="B620" s="73"/>
      <c r="C620" s="73"/>
      <c r="D620" s="74"/>
    </row>
    <row r="621" spans="2:4">
      <c r="B621" s="73"/>
      <c r="C621" s="73"/>
      <c r="D621" s="74"/>
    </row>
    <row r="622" spans="2:4">
      <c r="B622" s="73"/>
      <c r="C622" s="73"/>
      <c r="D622" s="74"/>
    </row>
    <row r="623" spans="2:4">
      <c r="B623" s="73"/>
      <c r="C623" s="73"/>
      <c r="D623" s="74"/>
    </row>
    <row r="624" spans="2:4">
      <c r="B624" s="73"/>
      <c r="C624" s="73"/>
      <c r="D624" s="74"/>
    </row>
    <row r="625" spans="2:4">
      <c r="B625" s="73"/>
      <c r="C625" s="73"/>
      <c r="D625" s="74"/>
    </row>
    <row r="626" spans="2:4">
      <c r="B626" s="73"/>
      <c r="C626" s="73"/>
      <c r="D626" s="74"/>
    </row>
    <row r="627" spans="2:4">
      <c r="B627" s="73"/>
      <c r="C627" s="73"/>
      <c r="D627" s="74"/>
    </row>
    <row r="628" spans="2:4">
      <c r="B628" s="73"/>
      <c r="C628" s="73"/>
      <c r="D628" s="74"/>
    </row>
    <row r="629" spans="2:4">
      <c r="B629" s="73"/>
      <c r="C629" s="73"/>
      <c r="D629" s="74"/>
    </row>
    <row r="630" spans="2:4">
      <c r="B630" s="73"/>
      <c r="C630" s="73"/>
      <c r="D630" s="74"/>
    </row>
    <row r="631" spans="2:4">
      <c r="B631" s="73"/>
      <c r="C631" s="73"/>
      <c r="D631" s="74"/>
    </row>
    <row r="632" spans="2:4">
      <c r="B632" s="73"/>
      <c r="C632" s="73"/>
      <c r="D632" s="74"/>
    </row>
    <row r="633" spans="2:4">
      <c r="B633" s="73"/>
      <c r="C633" s="73"/>
      <c r="D633" s="74"/>
    </row>
    <row r="634" spans="2:4">
      <c r="B634" s="73"/>
      <c r="C634" s="73"/>
      <c r="D634" s="74"/>
    </row>
    <row r="635" spans="2:4">
      <c r="B635" s="73"/>
      <c r="C635" s="73"/>
      <c r="D635" s="74"/>
    </row>
    <row r="636" spans="2:4">
      <c r="B636" s="73"/>
      <c r="C636" s="73"/>
      <c r="D636" s="74"/>
    </row>
    <row r="637" spans="2:4">
      <c r="B637" s="73"/>
      <c r="C637" s="73"/>
      <c r="D637" s="74"/>
    </row>
    <row r="638" spans="2:4">
      <c r="B638" s="73"/>
      <c r="C638" s="73"/>
      <c r="D638" s="74"/>
    </row>
    <row r="639" spans="2:4">
      <c r="B639" s="73"/>
      <c r="C639" s="73"/>
      <c r="D639" s="74"/>
    </row>
    <row r="640" spans="2:4">
      <c r="B640" s="73"/>
      <c r="C640" s="73"/>
      <c r="D640" s="74"/>
    </row>
    <row r="641" spans="2:4">
      <c r="B641" s="73"/>
      <c r="C641" s="73"/>
      <c r="D641" s="74"/>
    </row>
    <row r="642" spans="2:4">
      <c r="B642" s="73"/>
      <c r="C642" s="73"/>
      <c r="D642" s="74"/>
    </row>
    <row r="643" spans="2:4">
      <c r="B643" s="73"/>
      <c r="C643" s="73"/>
      <c r="D643" s="74"/>
    </row>
    <row r="644" spans="2:4">
      <c r="B644" s="73"/>
      <c r="C644" s="73"/>
      <c r="D644" s="74"/>
    </row>
    <row r="645" spans="2:4">
      <c r="B645" s="73"/>
      <c r="C645" s="73"/>
      <c r="D645" s="74"/>
    </row>
    <row r="646" spans="2:4">
      <c r="B646" s="73"/>
      <c r="C646" s="73"/>
      <c r="D646" s="74"/>
    </row>
    <row r="647" spans="2:4">
      <c r="B647" s="73"/>
      <c r="C647" s="73"/>
      <c r="D647" s="74"/>
    </row>
    <row r="648" spans="2:4">
      <c r="B648" s="73"/>
      <c r="C648" s="73"/>
      <c r="D648" s="74"/>
    </row>
    <row r="649" spans="2:4">
      <c r="B649" s="73"/>
      <c r="C649" s="73"/>
      <c r="D649" s="74"/>
    </row>
    <row r="650" spans="2:4">
      <c r="B650" s="73"/>
      <c r="C650" s="73"/>
      <c r="D650" s="74"/>
    </row>
    <row r="651" spans="2:4">
      <c r="B651" s="73"/>
      <c r="C651" s="73"/>
      <c r="D651" s="74"/>
    </row>
    <row r="652" spans="2:4">
      <c r="B652" s="73"/>
      <c r="C652" s="73"/>
      <c r="D652" s="74"/>
    </row>
    <row r="653" spans="2:4">
      <c r="B653" s="73"/>
      <c r="C653" s="73"/>
      <c r="D653" s="74"/>
    </row>
    <row r="654" spans="2:4">
      <c r="B654" s="73"/>
      <c r="C654" s="73"/>
      <c r="D654" s="74"/>
    </row>
    <row r="655" spans="2:4">
      <c r="B655" s="73"/>
      <c r="C655" s="73"/>
      <c r="D655" s="74"/>
    </row>
    <row r="656" spans="2:4">
      <c r="B656" s="73"/>
      <c r="C656" s="73"/>
      <c r="D656" s="74"/>
    </row>
    <row r="657" spans="2:4">
      <c r="B657" s="73"/>
      <c r="C657" s="73"/>
      <c r="D657" s="74"/>
    </row>
    <row r="658" spans="2:4">
      <c r="B658" s="73"/>
      <c r="C658" s="73"/>
      <c r="D658" s="74"/>
    </row>
    <row r="659" spans="2:4">
      <c r="B659" s="73"/>
      <c r="C659" s="73"/>
      <c r="D659" s="74"/>
    </row>
    <row r="660" spans="2:4">
      <c r="B660" s="73"/>
      <c r="C660" s="73"/>
      <c r="D660" s="74"/>
    </row>
    <row r="661" spans="2:4">
      <c r="B661" s="73"/>
      <c r="C661" s="73"/>
      <c r="D661" s="74"/>
    </row>
    <row r="662" spans="2:4">
      <c r="B662" s="73"/>
      <c r="C662" s="73"/>
      <c r="D662" s="74"/>
    </row>
    <row r="663" spans="2:4">
      <c r="B663" s="73"/>
      <c r="C663" s="73"/>
      <c r="D663" s="74"/>
    </row>
    <row r="664" spans="2:4">
      <c r="B664" s="73"/>
      <c r="C664" s="73"/>
      <c r="D664" s="74"/>
    </row>
    <row r="665" spans="2:4">
      <c r="B665" s="73"/>
      <c r="C665" s="73"/>
      <c r="D665" s="74"/>
    </row>
    <row r="666" spans="2:4">
      <c r="B666" s="73"/>
      <c r="C666" s="73"/>
      <c r="D666" s="74"/>
    </row>
    <row r="667" spans="2:4">
      <c r="B667" s="73"/>
      <c r="C667" s="73"/>
      <c r="D667" s="74"/>
    </row>
    <row r="668" spans="2:4">
      <c r="B668" s="73"/>
      <c r="C668" s="73"/>
      <c r="D668" s="74"/>
    </row>
    <row r="669" spans="2:4">
      <c r="B669" s="73"/>
      <c r="C669" s="73"/>
      <c r="D669" s="74"/>
    </row>
    <row r="670" spans="2:4">
      <c r="B670" s="73"/>
      <c r="C670" s="73"/>
      <c r="D670" s="74"/>
    </row>
    <row r="671" spans="2:4">
      <c r="B671" s="73"/>
      <c r="C671" s="73"/>
      <c r="D671" s="74"/>
    </row>
    <row r="672" spans="2:4">
      <c r="B672" s="73"/>
      <c r="C672" s="73"/>
      <c r="D672" s="74"/>
    </row>
    <row r="673" spans="2:4">
      <c r="B673" s="73"/>
      <c r="C673" s="73"/>
      <c r="D673" s="74"/>
    </row>
    <row r="674" spans="2:4">
      <c r="B674" s="73"/>
      <c r="C674" s="73"/>
      <c r="D674" s="74"/>
    </row>
    <row r="675" spans="2:4">
      <c r="B675" s="73"/>
      <c r="C675" s="73"/>
      <c r="D675" s="74"/>
    </row>
    <row r="676" spans="2:4">
      <c r="B676" s="73"/>
      <c r="C676" s="73"/>
      <c r="D676" s="74"/>
    </row>
    <row r="677" spans="2:4">
      <c r="B677" s="73"/>
      <c r="C677" s="73"/>
      <c r="D677" s="74"/>
    </row>
    <row r="678" spans="2:4">
      <c r="B678" s="73"/>
      <c r="C678" s="73"/>
      <c r="D678" s="74"/>
    </row>
    <row r="679" spans="2:4">
      <c r="B679" s="73"/>
      <c r="C679" s="73"/>
      <c r="D679" s="74"/>
    </row>
    <row r="680" spans="2:4">
      <c r="B680" s="73"/>
      <c r="C680" s="73"/>
      <c r="D680" s="74"/>
    </row>
    <row r="681" spans="2:4">
      <c r="B681" s="73"/>
      <c r="C681" s="73"/>
      <c r="D681" s="74"/>
    </row>
    <row r="682" spans="2:4">
      <c r="B682" s="73"/>
      <c r="C682" s="73"/>
      <c r="D682" s="74"/>
    </row>
    <row r="683" spans="2:4">
      <c r="B683" s="73"/>
      <c r="C683" s="73"/>
      <c r="D683" s="74"/>
    </row>
    <row r="684" spans="2:4">
      <c r="B684" s="73"/>
      <c r="C684" s="73"/>
      <c r="D684" s="74"/>
    </row>
    <row r="685" spans="2:4">
      <c r="B685" s="73"/>
      <c r="C685" s="73"/>
      <c r="D685" s="74"/>
    </row>
    <row r="686" spans="2:4">
      <c r="B686" s="73"/>
      <c r="C686" s="73"/>
      <c r="D686" s="74"/>
    </row>
    <row r="687" spans="2:4">
      <c r="B687" s="73"/>
      <c r="C687" s="73"/>
      <c r="D687" s="74"/>
    </row>
    <row r="688" spans="2:4">
      <c r="B688" s="73"/>
      <c r="C688" s="73"/>
      <c r="D688" s="74"/>
    </row>
    <row r="689" spans="2:4">
      <c r="B689" s="73"/>
      <c r="C689" s="73"/>
      <c r="D689" s="74"/>
    </row>
    <row r="690" spans="2:4">
      <c r="B690" s="73"/>
      <c r="C690" s="73"/>
      <c r="D690" s="74"/>
    </row>
    <row r="691" spans="2:4">
      <c r="B691" s="73"/>
      <c r="C691" s="73"/>
      <c r="D691" s="74"/>
    </row>
    <row r="692" spans="2:4">
      <c r="B692" s="73"/>
      <c r="C692" s="73"/>
      <c r="D692" s="74"/>
    </row>
    <row r="693" spans="2:4">
      <c r="B693" s="73"/>
      <c r="C693" s="73"/>
      <c r="D693" s="74"/>
    </row>
    <row r="694" spans="2:4">
      <c r="B694" s="73"/>
      <c r="C694" s="73"/>
      <c r="D694" s="74"/>
    </row>
    <row r="695" spans="2:4">
      <c r="B695" s="73"/>
      <c r="C695" s="73"/>
      <c r="D695" s="74"/>
    </row>
    <row r="696" spans="2:4">
      <c r="B696" s="73"/>
      <c r="C696" s="73"/>
      <c r="D696" s="74"/>
    </row>
    <row r="697" spans="2:4">
      <c r="B697" s="73"/>
      <c r="C697" s="73"/>
      <c r="D697" s="74"/>
    </row>
    <row r="698" spans="2:4">
      <c r="B698" s="73"/>
      <c r="C698" s="73"/>
      <c r="D698" s="74"/>
    </row>
    <row r="699" spans="2:4">
      <c r="B699" s="73"/>
      <c r="C699" s="73"/>
      <c r="D699" s="74"/>
    </row>
    <row r="700" spans="2:4">
      <c r="B700" s="73"/>
      <c r="C700" s="73"/>
      <c r="D700" s="74"/>
    </row>
    <row r="701" spans="2:4">
      <c r="B701" s="73"/>
      <c r="C701" s="73"/>
      <c r="D701" s="74"/>
    </row>
    <row r="702" spans="2:4">
      <c r="B702" s="73"/>
      <c r="C702" s="73"/>
      <c r="D702" s="74"/>
    </row>
    <row r="703" spans="2:4">
      <c r="B703" s="73"/>
      <c r="C703" s="73"/>
      <c r="D703" s="74"/>
    </row>
    <row r="704" spans="2:4">
      <c r="B704" s="73"/>
      <c r="C704" s="73"/>
      <c r="D704" s="74"/>
    </row>
    <row r="705" spans="2:4">
      <c r="B705" s="73"/>
      <c r="C705" s="73"/>
      <c r="D705" s="74"/>
    </row>
    <row r="706" spans="2:4">
      <c r="B706" s="73"/>
      <c r="C706" s="73"/>
      <c r="D706" s="74"/>
    </row>
    <row r="707" spans="2:4">
      <c r="B707" s="73"/>
      <c r="C707" s="73"/>
      <c r="D707" s="74"/>
    </row>
    <row r="708" spans="2:4">
      <c r="B708" s="73"/>
      <c r="C708" s="73"/>
      <c r="D708" s="74"/>
    </row>
    <row r="709" spans="2:4">
      <c r="B709" s="73"/>
      <c r="C709" s="73"/>
      <c r="D709" s="74"/>
    </row>
    <row r="710" spans="2:4">
      <c r="B710" s="73"/>
      <c r="C710" s="73"/>
      <c r="D710" s="74"/>
    </row>
    <row r="711" spans="2:4">
      <c r="B711" s="73"/>
      <c r="C711" s="73"/>
      <c r="D711" s="74"/>
    </row>
    <row r="712" spans="2:4">
      <c r="B712" s="73"/>
      <c r="C712" s="73"/>
      <c r="D712" s="74"/>
    </row>
    <row r="713" spans="2:4">
      <c r="B713" s="73"/>
      <c r="C713" s="73"/>
      <c r="D713" s="74"/>
    </row>
    <row r="714" spans="2:4">
      <c r="B714" s="73"/>
      <c r="C714" s="73"/>
      <c r="D714" s="74"/>
    </row>
    <row r="715" spans="2:4">
      <c r="B715" s="73"/>
      <c r="C715" s="73"/>
      <c r="D715" s="74"/>
    </row>
    <row r="716" spans="2:4">
      <c r="B716" s="73"/>
      <c r="C716" s="73"/>
      <c r="D716" s="74"/>
    </row>
    <row r="717" spans="2:4">
      <c r="B717" s="73"/>
      <c r="C717" s="73"/>
      <c r="D717" s="74"/>
    </row>
    <row r="718" spans="2:4">
      <c r="B718" s="73"/>
      <c r="C718" s="73"/>
      <c r="D718" s="74"/>
    </row>
    <row r="719" spans="2:4">
      <c r="B719" s="73"/>
      <c r="C719" s="73"/>
      <c r="D719" s="74"/>
    </row>
    <row r="720" spans="2:4">
      <c r="B720" s="73"/>
      <c r="C720" s="73"/>
      <c r="D720" s="74"/>
    </row>
    <row r="721" spans="2:4">
      <c r="B721" s="73"/>
      <c r="C721" s="73"/>
      <c r="D721" s="74"/>
    </row>
    <row r="722" spans="2:4">
      <c r="B722" s="73"/>
      <c r="C722" s="73"/>
      <c r="D722" s="74"/>
    </row>
    <row r="723" spans="2:4">
      <c r="B723" s="73"/>
      <c r="C723" s="73"/>
      <c r="D723" s="74"/>
    </row>
    <row r="724" spans="2:4">
      <c r="B724" s="73"/>
      <c r="C724" s="73"/>
      <c r="D724" s="74"/>
    </row>
    <row r="725" spans="2:4">
      <c r="B725" s="73"/>
      <c r="C725" s="73"/>
      <c r="D725" s="74"/>
    </row>
    <row r="726" spans="2:4">
      <c r="B726" s="73"/>
      <c r="C726" s="73"/>
      <c r="D726" s="74"/>
    </row>
    <row r="727" spans="2:4">
      <c r="B727" s="73"/>
      <c r="C727" s="73"/>
      <c r="D727" s="74"/>
    </row>
    <row r="728" spans="2:4">
      <c r="B728" s="73"/>
      <c r="C728" s="73"/>
      <c r="D728" s="74"/>
    </row>
    <row r="729" spans="2:4">
      <c r="B729" s="73"/>
      <c r="C729" s="73"/>
      <c r="D729" s="74"/>
    </row>
    <row r="730" spans="2:4">
      <c r="B730" s="73"/>
      <c r="C730" s="73"/>
      <c r="D730" s="74"/>
    </row>
    <row r="731" spans="2:4">
      <c r="B731" s="73"/>
      <c r="C731" s="73"/>
      <c r="D731" s="74"/>
    </row>
    <row r="732" spans="2:4">
      <c r="B732" s="73"/>
      <c r="C732" s="73"/>
      <c r="D732" s="74"/>
    </row>
    <row r="733" spans="2:4">
      <c r="B733" s="73"/>
      <c r="C733" s="73"/>
      <c r="D733" s="74"/>
    </row>
    <row r="734" spans="2:4">
      <c r="B734" s="73"/>
      <c r="C734" s="73"/>
      <c r="D734" s="74"/>
    </row>
    <row r="735" spans="2:4">
      <c r="B735" s="73"/>
      <c r="C735" s="73"/>
      <c r="D735" s="74"/>
    </row>
    <row r="736" spans="2:4">
      <c r="B736" s="73"/>
      <c r="C736" s="73"/>
      <c r="D736" s="74"/>
    </row>
    <row r="737" spans="2:4">
      <c r="B737" s="73"/>
      <c r="C737" s="73"/>
      <c r="D737" s="74"/>
    </row>
    <row r="738" spans="2:4">
      <c r="B738" s="73"/>
      <c r="C738" s="73"/>
      <c r="D738" s="74"/>
    </row>
    <row r="739" spans="2:4">
      <c r="B739" s="73"/>
      <c r="C739" s="73"/>
      <c r="D739" s="74"/>
    </row>
    <row r="740" spans="2:4">
      <c r="B740" s="73"/>
      <c r="C740" s="73"/>
      <c r="D740" s="74"/>
    </row>
    <row r="741" spans="2:4">
      <c r="B741" s="73"/>
      <c r="C741" s="73"/>
      <c r="D741" s="74"/>
    </row>
    <row r="742" spans="2:4">
      <c r="B742" s="73"/>
      <c r="C742" s="73"/>
      <c r="D742" s="74"/>
    </row>
    <row r="743" spans="2:4">
      <c r="B743" s="73"/>
      <c r="C743" s="73"/>
      <c r="D743" s="74"/>
    </row>
    <row r="744" spans="2:4">
      <c r="B744" s="73"/>
      <c r="C744" s="73"/>
      <c r="D744" s="74"/>
    </row>
    <row r="745" spans="2:4">
      <c r="B745" s="73"/>
      <c r="C745" s="73"/>
      <c r="D745" s="74"/>
    </row>
    <row r="746" spans="2:4">
      <c r="B746" s="73"/>
      <c r="C746" s="73"/>
      <c r="D746" s="74"/>
    </row>
    <row r="747" spans="2:4">
      <c r="B747" s="73"/>
      <c r="C747" s="73"/>
      <c r="D747" s="74"/>
    </row>
    <row r="748" spans="2:4">
      <c r="B748" s="73"/>
      <c r="C748" s="73"/>
      <c r="D748" s="74"/>
    </row>
    <row r="749" spans="2:4">
      <c r="B749" s="73"/>
      <c r="C749" s="73"/>
      <c r="D749" s="74"/>
    </row>
    <row r="750" spans="2:4">
      <c r="B750" s="73"/>
      <c r="C750" s="73"/>
      <c r="D750" s="74"/>
    </row>
    <row r="751" spans="2:4">
      <c r="B751" s="73"/>
      <c r="C751" s="73"/>
      <c r="D751" s="74"/>
    </row>
    <row r="752" spans="2:4">
      <c r="B752" s="73"/>
      <c r="C752" s="73"/>
      <c r="D752" s="74"/>
    </row>
    <row r="753" spans="2:4">
      <c r="B753" s="73"/>
      <c r="C753" s="73"/>
      <c r="D753" s="74"/>
    </row>
    <row r="754" spans="2:4">
      <c r="B754" s="73"/>
      <c r="C754" s="73"/>
      <c r="D754" s="74"/>
    </row>
    <row r="755" spans="2:4">
      <c r="B755" s="73"/>
      <c r="C755" s="73"/>
      <c r="D755" s="74"/>
    </row>
    <row r="756" spans="2:4">
      <c r="B756" s="73"/>
      <c r="C756" s="73"/>
      <c r="D756" s="74"/>
    </row>
    <row r="757" spans="2:4">
      <c r="B757" s="73"/>
      <c r="C757" s="73"/>
      <c r="D757" s="74"/>
    </row>
    <row r="758" spans="2:4">
      <c r="B758" s="73"/>
      <c r="C758" s="73"/>
      <c r="D758" s="74"/>
    </row>
    <row r="759" spans="2:4">
      <c r="B759" s="73"/>
      <c r="C759" s="73"/>
      <c r="D759" s="74"/>
    </row>
    <row r="760" spans="2:4">
      <c r="B760" s="73"/>
      <c r="C760" s="73"/>
      <c r="D760" s="74"/>
    </row>
    <row r="761" spans="2:4">
      <c r="B761" s="73"/>
      <c r="C761" s="73"/>
      <c r="D761" s="74"/>
    </row>
    <row r="762" spans="2:4">
      <c r="B762" s="73"/>
      <c r="C762" s="73"/>
      <c r="D762" s="74"/>
    </row>
    <row r="763" spans="2:4">
      <c r="B763" s="73"/>
      <c r="C763" s="73"/>
      <c r="D763" s="74"/>
    </row>
    <row r="764" spans="2:4">
      <c r="B764" s="73"/>
      <c r="C764" s="73"/>
      <c r="D764" s="74"/>
    </row>
    <row r="765" spans="2:4">
      <c r="B765" s="73"/>
      <c r="C765" s="73"/>
      <c r="D765" s="74"/>
    </row>
    <row r="766" spans="2:4">
      <c r="B766" s="73"/>
      <c r="C766" s="73"/>
      <c r="D766" s="74"/>
    </row>
    <row r="767" spans="2:4">
      <c r="B767" s="73"/>
      <c r="C767" s="73"/>
      <c r="D767" s="74"/>
    </row>
    <row r="768" spans="2:4">
      <c r="B768" s="73"/>
      <c r="C768" s="73"/>
      <c r="D768" s="74"/>
    </row>
    <row r="769" spans="2:4">
      <c r="B769" s="73"/>
      <c r="C769" s="73"/>
      <c r="D769" s="74"/>
    </row>
    <row r="770" spans="2:4">
      <c r="B770" s="73"/>
      <c r="C770" s="73"/>
      <c r="D770" s="74"/>
    </row>
    <row r="771" spans="2:4">
      <c r="B771" s="73"/>
      <c r="C771" s="73"/>
      <c r="D771" s="74"/>
    </row>
    <row r="772" spans="2:4">
      <c r="B772" s="73"/>
      <c r="C772" s="73"/>
      <c r="D772" s="74"/>
    </row>
    <row r="773" spans="2:4">
      <c r="B773" s="73"/>
      <c r="C773" s="73"/>
      <c r="D773" s="74"/>
    </row>
    <row r="774" spans="2:4">
      <c r="B774" s="73"/>
      <c r="C774" s="73"/>
      <c r="D774" s="74"/>
    </row>
    <row r="775" spans="2:4">
      <c r="B775" s="73"/>
      <c r="C775" s="73"/>
      <c r="D775" s="74"/>
    </row>
    <row r="776" spans="2:4">
      <c r="B776" s="73"/>
      <c r="C776" s="73"/>
      <c r="D776" s="74"/>
    </row>
    <row r="777" spans="2:4">
      <c r="B777" s="73"/>
      <c r="C777" s="73"/>
      <c r="D777" s="74"/>
    </row>
    <row r="778" spans="2:4">
      <c r="B778" s="73"/>
      <c r="C778" s="73"/>
      <c r="D778" s="74"/>
    </row>
    <row r="779" spans="2:4">
      <c r="B779" s="73"/>
      <c r="C779" s="73"/>
      <c r="D779" s="74"/>
    </row>
    <row r="780" spans="2:4">
      <c r="B780" s="73"/>
      <c r="C780" s="73"/>
      <c r="D780" s="74"/>
    </row>
    <row r="781" spans="2:4">
      <c r="B781" s="73"/>
      <c r="C781" s="73"/>
      <c r="D781" s="74"/>
    </row>
    <row r="782" spans="2:4">
      <c r="D782" s="74"/>
    </row>
    <row r="783" spans="2:4">
      <c r="D783" s="74"/>
    </row>
    <row r="784" spans="2:4">
      <c r="D784" s="74"/>
    </row>
    <row r="785" spans="4:4">
      <c r="D785" s="74"/>
    </row>
    <row r="786" spans="4:4">
      <c r="D786" s="74"/>
    </row>
    <row r="787" spans="4:4">
      <c r="D787" s="74"/>
    </row>
    <row r="788" spans="4:4">
      <c r="D788" s="74"/>
    </row>
    <row r="789" spans="4:4">
      <c r="D789" s="74"/>
    </row>
    <row r="790" spans="4:4">
      <c r="D790" s="74"/>
    </row>
    <row r="791" spans="4:4">
      <c r="D791" s="74"/>
    </row>
    <row r="792" spans="4:4">
      <c r="D792" s="74"/>
    </row>
    <row r="793" spans="4:4">
      <c r="D793" s="74"/>
    </row>
    <row r="794" spans="4:4">
      <c r="D794" s="74"/>
    </row>
    <row r="795" spans="4:4">
      <c r="D795" s="74"/>
    </row>
    <row r="796" spans="4:4">
      <c r="D796" s="74"/>
    </row>
    <row r="797" spans="4:4">
      <c r="D797" s="74"/>
    </row>
    <row r="798" spans="4:4">
      <c r="D798" s="74"/>
    </row>
    <row r="799" spans="4:4">
      <c r="D799" s="74"/>
    </row>
    <row r="800" spans="4:4">
      <c r="D800" s="74"/>
    </row>
    <row r="801" spans="4:4">
      <c r="D801" s="74"/>
    </row>
    <row r="802" spans="4:4">
      <c r="D802" s="74"/>
    </row>
    <row r="803" spans="4:4">
      <c r="D803" s="74"/>
    </row>
    <row r="804" spans="4:4">
      <c r="D804" s="74"/>
    </row>
    <row r="805" spans="4:4">
      <c r="D805" s="74"/>
    </row>
    <row r="806" spans="4:4">
      <c r="D806" s="74"/>
    </row>
    <row r="807" spans="4:4">
      <c r="D807" s="74"/>
    </row>
    <row r="808" spans="4:4">
      <c r="D808" s="74"/>
    </row>
    <row r="809" spans="4:4">
      <c r="D809" s="74"/>
    </row>
    <row r="810" spans="4:4">
      <c r="D810" s="74"/>
    </row>
    <row r="811" spans="4:4">
      <c r="D811" s="74"/>
    </row>
    <row r="812" spans="4:4">
      <c r="D812" s="74"/>
    </row>
    <row r="813" spans="4:4">
      <c r="D813" s="74"/>
    </row>
    <row r="814" spans="4:4">
      <c r="D814" s="74"/>
    </row>
    <row r="815" spans="4:4">
      <c r="D815" s="74"/>
    </row>
    <row r="816" spans="4:4">
      <c r="D816" s="74"/>
    </row>
    <row r="817" spans="4:4">
      <c r="D817" s="74"/>
    </row>
    <row r="818" spans="4:4">
      <c r="D818" s="74"/>
    </row>
    <row r="819" spans="4:4">
      <c r="D819" s="74"/>
    </row>
    <row r="820" spans="4:4">
      <c r="D820" s="74"/>
    </row>
    <row r="821" spans="4:4">
      <c r="D821" s="74"/>
    </row>
    <row r="822" spans="4:4">
      <c r="D822" s="74"/>
    </row>
    <row r="823" spans="4:4">
      <c r="D823" s="74"/>
    </row>
    <row r="824" spans="4:4">
      <c r="D824" s="74"/>
    </row>
    <row r="825" spans="4:4">
      <c r="D825" s="74"/>
    </row>
    <row r="826" spans="4:4">
      <c r="D826" s="74"/>
    </row>
    <row r="827" spans="4:4">
      <c r="D827" s="74"/>
    </row>
    <row r="828" spans="4:4">
      <c r="D828" s="74"/>
    </row>
    <row r="829" spans="4:4">
      <c r="D829" s="74"/>
    </row>
    <row r="830" spans="4:4">
      <c r="D830" s="74"/>
    </row>
    <row r="831" spans="4:4">
      <c r="D831" s="74"/>
    </row>
    <row r="832" spans="4:4">
      <c r="D832" s="74"/>
    </row>
    <row r="833" spans="4:4">
      <c r="D833" s="74"/>
    </row>
    <row r="834" spans="4:4">
      <c r="D834" s="74"/>
    </row>
    <row r="835" spans="4:4">
      <c r="D835" s="74"/>
    </row>
    <row r="836" spans="4:4">
      <c r="D836" s="74"/>
    </row>
    <row r="837" spans="4:4">
      <c r="D837" s="74"/>
    </row>
    <row r="838" spans="4:4">
      <c r="D838" s="74"/>
    </row>
    <row r="839" spans="4:4">
      <c r="D839" s="74"/>
    </row>
    <row r="840" spans="4:4">
      <c r="D840" s="74"/>
    </row>
    <row r="841" spans="4:4">
      <c r="D841" s="74"/>
    </row>
    <row r="842" spans="4:4">
      <c r="D842" s="74"/>
    </row>
    <row r="843" spans="4:4">
      <c r="D843" s="74"/>
    </row>
    <row r="844" spans="4:4">
      <c r="D844" s="74"/>
    </row>
    <row r="845" spans="4:4">
      <c r="D845" s="74"/>
    </row>
    <row r="846" spans="4:4">
      <c r="D846" s="74"/>
    </row>
    <row r="847" spans="4:4">
      <c r="D847" s="74"/>
    </row>
    <row r="848" spans="4:4">
      <c r="D848" s="74"/>
    </row>
    <row r="849" spans="4:4">
      <c r="D849" s="74"/>
    </row>
    <row r="850" spans="4:4">
      <c r="D850" s="74"/>
    </row>
    <row r="851" spans="4:4">
      <c r="D851" s="74"/>
    </row>
    <row r="852" spans="4:4">
      <c r="D852" s="74"/>
    </row>
    <row r="853" spans="4:4">
      <c r="D853" s="74"/>
    </row>
    <row r="854" spans="4:4">
      <c r="D854" s="74"/>
    </row>
    <row r="855" spans="4:4">
      <c r="D855" s="74"/>
    </row>
    <row r="856" spans="4:4">
      <c r="D856" s="74"/>
    </row>
    <row r="857" spans="4:4">
      <c r="D857" s="74"/>
    </row>
    <row r="858" spans="4:4">
      <c r="D858" s="74"/>
    </row>
    <row r="859" spans="4:4">
      <c r="D859" s="74"/>
    </row>
    <row r="860" spans="4:4">
      <c r="D860" s="74"/>
    </row>
    <row r="861" spans="4:4">
      <c r="D861" s="74"/>
    </row>
    <row r="862" spans="4:4">
      <c r="D862" s="74"/>
    </row>
    <row r="863" spans="4:4">
      <c r="D863" s="74"/>
    </row>
    <row r="864" spans="4:4">
      <c r="D864" s="74"/>
    </row>
    <row r="865" spans="4:4">
      <c r="D865" s="74"/>
    </row>
    <row r="866" spans="4:4">
      <c r="D866" s="74"/>
    </row>
    <row r="867" spans="4:4">
      <c r="D867" s="74"/>
    </row>
    <row r="868" spans="4:4">
      <c r="D868" s="74"/>
    </row>
    <row r="869" spans="4:4">
      <c r="D869" s="74"/>
    </row>
    <row r="870" spans="4:4">
      <c r="D870" s="74"/>
    </row>
    <row r="871" spans="4:4">
      <c r="D871" s="74"/>
    </row>
    <row r="872" spans="4:4">
      <c r="D872" s="74"/>
    </row>
    <row r="873" spans="4:4">
      <c r="D873" s="74"/>
    </row>
    <row r="874" spans="4:4">
      <c r="D874" s="74"/>
    </row>
    <row r="875" spans="4:4">
      <c r="D875" s="74"/>
    </row>
    <row r="876" spans="4:4">
      <c r="D876" s="74"/>
    </row>
    <row r="877" spans="4:4">
      <c r="D877" s="74"/>
    </row>
    <row r="878" spans="4:4">
      <c r="D878" s="74"/>
    </row>
    <row r="879" spans="4:4">
      <c r="D879" s="74"/>
    </row>
    <row r="880" spans="4:4">
      <c r="D880" s="74"/>
    </row>
    <row r="881" spans="4:4">
      <c r="D881" s="74"/>
    </row>
    <row r="882" spans="4:4">
      <c r="D882" s="74"/>
    </row>
    <row r="883" spans="4:4">
      <c r="D883" s="74"/>
    </row>
    <row r="884" spans="4:4">
      <c r="D884" s="74"/>
    </row>
    <row r="885" spans="4:4">
      <c r="D885" s="74"/>
    </row>
    <row r="886" spans="4:4">
      <c r="D886" s="74"/>
    </row>
    <row r="887" spans="4:4">
      <c r="D887" s="74"/>
    </row>
    <row r="888" spans="4:4">
      <c r="D888" s="74"/>
    </row>
    <row r="889" spans="4:4">
      <c r="D889" s="74"/>
    </row>
    <row r="890" spans="4:4">
      <c r="D890" s="74"/>
    </row>
    <row r="891" spans="4:4">
      <c r="D891" s="74"/>
    </row>
    <row r="892" spans="4:4">
      <c r="D892" s="74"/>
    </row>
    <row r="893" spans="4:4">
      <c r="D893" s="74"/>
    </row>
    <row r="894" spans="4:4">
      <c r="D894" s="74"/>
    </row>
    <row r="895" spans="4:4">
      <c r="D895" s="74"/>
    </row>
    <row r="896" spans="4:4">
      <c r="D896" s="74"/>
    </row>
    <row r="897" spans="4:4">
      <c r="D897" s="74"/>
    </row>
    <row r="898" spans="4:4">
      <c r="D898" s="74"/>
    </row>
    <row r="899" spans="4:4">
      <c r="D899" s="74"/>
    </row>
    <row r="900" spans="4:4">
      <c r="D900" s="74"/>
    </row>
    <row r="901" spans="4:4">
      <c r="D901" s="74"/>
    </row>
    <row r="902" spans="4:4">
      <c r="D902" s="74"/>
    </row>
    <row r="903" spans="4:4">
      <c r="D903" s="74"/>
    </row>
    <row r="904" spans="4:4">
      <c r="D904" s="74"/>
    </row>
    <row r="905" spans="4:4">
      <c r="D905" s="74"/>
    </row>
    <row r="906" spans="4:4">
      <c r="D906" s="74"/>
    </row>
    <row r="907" spans="4:4">
      <c r="D907" s="74"/>
    </row>
    <row r="908" spans="4:4">
      <c r="D908" s="74"/>
    </row>
    <row r="909" spans="4:4">
      <c r="D909" s="74"/>
    </row>
    <row r="910" spans="4:4">
      <c r="D910" s="74"/>
    </row>
    <row r="911" spans="4:4">
      <c r="D911" s="74"/>
    </row>
    <row r="912" spans="4:4">
      <c r="D912" s="74"/>
    </row>
    <row r="913" spans="4:4">
      <c r="D913" s="74"/>
    </row>
    <row r="914" spans="4:4">
      <c r="D914" s="74"/>
    </row>
    <row r="915" spans="4:4">
      <c r="D915" s="74"/>
    </row>
    <row r="916" spans="4:4">
      <c r="D916" s="74"/>
    </row>
    <row r="917" spans="4:4">
      <c r="D917" s="74"/>
    </row>
    <row r="918" spans="4:4">
      <c r="D918" s="74"/>
    </row>
    <row r="919" spans="4:4">
      <c r="D919" s="74"/>
    </row>
    <row r="920" spans="4:4">
      <c r="D920" s="74"/>
    </row>
    <row r="921" spans="4:4">
      <c r="D921" s="74"/>
    </row>
    <row r="922" spans="4:4">
      <c r="D922" s="74"/>
    </row>
    <row r="923" spans="4:4">
      <c r="D923" s="74"/>
    </row>
    <row r="924" spans="4:4">
      <c r="D924" s="74"/>
    </row>
    <row r="925" spans="4:4">
      <c r="D925" s="74"/>
    </row>
    <row r="926" spans="4:4">
      <c r="D926" s="74"/>
    </row>
    <row r="927" spans="4:4">
      <c r="D927" s="74"/>
    </row>
    <row r="928" spans="4:4">
      <c r="D928" s="74"/>
    </row>
    <row r="929" spans="4:4">
      <c r="D929" s="74"/>
    </row>
    <row r="930" spans="4:4">
      <c r="D930" s="74"/>
    </row>
    <row r="931" spans="4:4">
      <c r="D931" s="74"/>
    </row>
    <row r="932" spans="4:4">
      <c r="D932" s="74"/>
    </row>
    <row r="933" spans="4:4">
      <c r="D933" s="74"/>
    </row>
    <row r="934" spans="4:4">
      <c r="D934" s="74"/>
    </row>
    <row r="935" spans="4:4">
      <c r="D935" s="74"/>
    </row>
    <row r="936" spans="4:4">
      <c r="D936" s="74"/>
    </row>
    <row r="937" spans="4:4">
      <c r="D937" s="74"/>
    </row>
    <row r="938" spans="4:4">
      <c r="D938" s="74"/>
    </row>
    <row r="939" spans="4:4">
      <c r="D939" s="74"/>
    </row>
    <row r="940" spans="4:4">
      <c r="D940" s="74"/>
    </row>
    <row r="941" spans="4:4">
      <c r="D941" s="74"/>
    </row>
    <row r="942" spans="4:4">
      <c r="D942" s="74"/>
    </row>
    <row r="943" spans="4:4">
      <c r="D943" s="74"/>
    </row>
    <row r="944" spans="4:4">
      <c r="D944" s="74"/>
    </row>
    <row r="945" spans="4:4">
      <c r="D945" s="74"/>
    </row>
    <row r="946" spans="4:4">
      <c r="D946" s="74"/>
    </row>
    <row r="947" spans="4:4">
      <c r="D947" s="74"/>
    </row>
    <row r="948" spans="4:4">
      <c r="D948" s="74"/>
    </row>
    <row r="949" spans="4:4">
      <c r="D949" s="74"/>
    </row>
    <row r="950" spans="4:4">
      <c r="D950" s="74"/>
    </row>
    <row r="951" spans="4:4">
      <c r="D951" s="74"/>
    </row>
    <row r="952" spans="4:4">
      <c r="D952" s="74"/>
    </row>
    <row r="953" spans="4:4">
      <c r="D953" s="74"/>
    </row>
    <row r="954" spans="4:4">
      <c r="D954" s="74"/>
    </row>
    <row r="955" spans="4:4">
      <c r="D955" s="74"/>
    </row>
    <row r="956" spans="4:4">
      <c r="D956" s="74"/>
    </row>
    <row r="957" spans="4:4">
      <c r="D957" s="74"/>
    </row>
    <row r="958" spans="4:4">
      <c r="D958" s="74"/>
    </row>
    <row r="959" spans="4:4">
      <c r="D959" s="74"/>
    </row>
    <row r="960" spans="4:4">
      <c r="D960" s="74"/>
    </row>
    <row r="961" spans="4:4">
      <c r="D961" s="74"/>
    </row>
    <row r="962" spans="4:4">
      <c r="D962" s="74"/>
    </row>
    <row r="963" spans="4:4">
      <c r="D963" s="74"/>
    </row>
    <row r="964" spans="4:4">
      <c r="D964" s="74"/>
    </row>
    <row r="965" spans="4:4">
      <c r="D965" s="74"/>
    </row>
    <row r="966" spans="4:4">
      <c r="D966" s="74"/>
    </row>
    <row r="967" spans="4:4">
      <c r="D967" s="74"/>
    </row>
    <row r="968" spans="4:4">
      <c r="D968" s="74"/>
    </row>
    <row r="969" spans="4:4">
      <c r="D969" s="74"/>
    </row>
    <row r="970" spans="4:4">
      <c r="D970" s="74"/>
    </row>
    <row r="971" spans="4:4">
      <c r="D971" s="74"/>
    </row>
    <row r="972" spans="4:4">
      <c r="D972" s="74"/>
    </row>
    <row r="973" spans="4:4">
      <c r="D973" s="74"/>
    </row>
    <row r="974" spans="4:4">
      <c r="D974" s="74"/>
    </row>
    <row r="975" spans="4:4">
      <c r="D975" s="74"/>
    </row>
    <row r="976" spans="4:4">
      <c r="D976" s="74"/>
    </row>
    <row r="977" spans="4:4">
      <c r="D977" s="74"/>
    </row>
    <row r="978" spans="4:4">
      <c r="D978" s="74"/>
    </row>
    <row r="979" spans="4:4">
      <c r="D979" s="74"/>
    </row>
    <row r="980" spans="4:4">
      <c r="D980" s="74"/>
    </row>
    <row r="981" spans="4:4">
      <c r="D981" s="74"/>
    </row>
    <row r="982" spans="4:4">
      <c r="D982" s="74"/>
    </row>
    <row r="983" spans="4:4">
      <c r="D983" s="74"/>
    </row>
    <row r="984" spans="4:4">
      <c r="D984" s="74"/>
    </row>
    <row r="985" spans="4:4">
      <c r="D985" s="74"/>
    </row>
    <row r="986" spans="4:4">
      <c r="D986" s="74"/>
    </row>
    <row r="987" spans="4:4">
      <c r="D987" s="74"/>
    </row>
    <row r="988" spans="4:4">
      <c r="D988" s="74"/>
    </row>
    <row r="989" spans="4:4">
      <c r="D989" s="74"/>
    </row>
    <row r="990" spans="4:4">
      <c r="D990" s="74"/>
    </row>
    <row r="991" spans="4:4">
      <c r="D991" s="74"/>
    </row>
    <row r="992" spans="4:4">
      <c r="D992" s="74"/>
    </row>
    <row r="993" spans="4:4">
      <c r="D993" s="74"/>
    </row>
    <row r="994" spans="4:4">
      <c r="D994" s="74"/>
    </row>
    <row r="995" spans="4:4">
      <c r="D995" s="74"/>
    </row>
    <row r="996" spans="4:4">
      <c r="D996" s="74"/>
    </row>
    <row r="997" spans="4:4">
      <c r="D997" s="74"/>
    </row>
    <row r="998" spans="4:4">
      <c r="D998" s="74"/>
    </row>
    <row r="999" spans="4:4">
      <c r="D999" s="74"/>
    </row>
    <row r="1000" spans="4:4">
      <c r="D1000" s="74"/>
    </row>
    <row r="1001" spans="4:4">
      <c r="D1001" s="74"/>
    </row>
    <row r="1002" spans="4:4">
      <c r="D1002" s="74"/>
    </row>
    <row r="1003" spans="4:4">
      <c r="D1003" s="74"/>
    </row>
    <row r="1004" spans="4:4">
      <c r="D1004" s="74"/>
    </row>
    <row r="1005" spans="4:4">
      <c r="D1005" s="74"/>
    </row>
    <row r="1006" spans="4:4">
      <c r="D1006" s="74"/>
    </row>
    <row r="1007" spans="4:4">
      <c r="D1007" s="74"/>
    </row>
    <row r="1008" spans="4:4">
      <c r="D1008" s="74"/>
    </row>
    <row r="1009" spans="4:4">
      <c r="D1009" s="74"/>
    </row>
    <row r="1010" spans="4:4">
      <c r="D1010" s="74"/>
    </row>
    <row r="1011" spans="4:4">
      <c r="D1011" s="74"/>
    </row>
    <row r="1012" spans="4:4">
      <c r="D1012" s="74"/>
    </row>
    <row r="1013" spans="4:4">
      <c r="D1013" s="74"/>
    </row>
    <row r="1014" spans="4:4">
      <c r="D1014" s="74"/>
    </row>
    <row r="1015" spans="4:4">
      <c r="D1015" s="74"/>
    </row>
    <row r="1016" spans="4:4">
      <c r="D1016" s="74"/>
    </row>
    <row r="1017" spans="4:4">
      <c r="D1017" s="74"/>
    </row>
    <row r="1018" spans="4:4">
      <c r="D1018" s="74"/>
    </row>
    <row r="1019" spans="4:4">
      <c r="D1019" s="74"/>
    </row>
    <row r="1020" spans="4:4">
      <c r="D1020" s="74"/>
    </row>
    <row r="1021" spans="4:4">
      <c r="D1021" s="74"/>
    </row>
    <row r="1022" spans="4:4">
      <c r="D1022" s="74"/>
    </row>
    <row r="1023" spans="4:4">
      <c r="D1023" s="74"/>
    </row>
    <row r="1024" spans="4:4">
      <c r="D1024" s="74"/>
    </row>
    <row r="1025" spans="4:4">
      <c r="D1025" s="74"/>
    </row>
    <row r="1026" spans="4:4">
      <c r="D1026" s="74"/>
    </row>
    <row r="1027" spans="4:4">
      <c r="D1027" s="74"/>
    </row>
    <row r="1028" spans="4:4">
      <c r="D1028" s="74"/>
    </row>
    <row r="1029" spans="4:4">
      <c r="D1029" s="74"/>
    </row>
    <row r="1030" spans="4:4">
      <c r="D1030" s="74"/>
    </row>
    <row r="1031" spans="4:4">
      <c r="D1031" s="74"/>
    </row>
    <row r="1032" spans="4:4">
      <c r="D1032" s="74"/>
    </row>
    <row r="1033" spans="4:4">
      <c r="D1033" s="74"/>
    </row>
    <row r="1034" spans="4:4">
      <c r="D1034" s="74"/>
    </row>
    <row r="1035" spans="4:4">
      <c r="D1035" s="74"/>
    </row>
    <row r="1036" spans="4:4">
      <c r="D1036" s="74"/>
    </row>
    <row r="1037" spans="4:4">
      <c r="D1037" s="74"/>
    </row>
    <row r="1038" spans="4:4">
      <c r="D1038" s="74"/>
    </row>
    <row r="1039" spans="4:4">
      <c r="D1039" s="74"/>
    </row>
    <row r="1040" spans="4:4">
      <c r="D1040" s="74"/>
    </row>
    <row r="1041" spans="4:4">
      <c r="D1041" s="74"/>
    </row>
    <row r="1042" spans="4:4">
      <c r="D1042" s="74"/>
    </row>
    <row r="1043" spans="4:4">
      <c r="D1043" s="74"/>
    </row>
    <row r="1044" spans="4:4">
      <c r="D1044" s="74"/>
    </row>
    <row r="1045" spans="4:4">
      <c r="D1045" s="74"/>
    </row>
    <row r="1046" spans="4:4">
      <c r="D1046" s="74"/>
    </row>
    <row r="1047" spans="4:4">
      <c r="D1047" s="74"/>
    </row>
    <row r="1048" spans="4:4">
      <c r="D1048" s="74"/>
    </row>
    <row r="1049" spans="4:4">
      <c r="D1049" s="74"/>
    </row>
    <row r="1050" spans="4:4">
      <c r="D1050" s="74"/>
    </row>
    <row r="1051" spans="4:4">
      <c r="D1051" s="74"/>
    </row>
    <row r="1052" spans="4:4">
      <c r="D1052" s="74"/>
    </row>
    <row r="1053" spans="4:4">
      <c r="D1053" s="74"/>
    </row>
    <row r="1054" spans="4:4">
      <c r="D1054" s="74"/>
    </row>
    <row r="1055" spans="4:4">
      <c r="D1055" s="74"/>
    </row>
    <row r="1056" spans="4:4">
      <c r="D1056" s="74"/>
    </row>
    <row r="1057" spans="4:4">
      <c r="D1057" s="74"/>
    </row>
    <row r="1058" spans="4:4">
      <c r="D1058" s="74"/>
    </row>
    <row r="1059" spans="4:4">
      <c r="D1059" s="74"/>
    </row>
    <row r="1060" spans="4:4">
      <c r="D1060" s="74"/>
    </row>
    <row r="1061" spans="4:4">
      <c r="D1061" s="74"/>
    </row>
    <row r="1062" spans="4:4">
      <c r="D1062" s="74"/>
    </row>
    <row r="1063" spans="4:4">
      <c r="D1063" s="74"/>
    </row>
    <row r="1064" spans="4:4">
      <c r="D1064" s="74"/>
    </row>
    <row r="1065" spans="4:4">
      <c r="D1065" s="74"/>
    </row>
    <row r="1066" spans="4:4">
      <c r="D1066" s="74"/>
    </row>
    <row r="1067" spans="4:4">
      <c r="D1067" s="74"/>
    </row>
    <row r="1068" spans="4:4">
      <c r="D1068" s="74"/>
    </row>
    <row r="1069" spans="4:4">
      <c r="D1069" s="74"/>
    </row>
    <row r="1070" spans="4:4">
      <c r="D1070" s="74"/>
    </row>
    <row r="1071" spans="4:4">
      <c r="D1071" s="74"/>
    </row>
    <row r="1072" spans="4:4">
      <c r="D1072" s="74"/>
    </row>
    <row r="1073" spans="4:4">
      <c r="D1073" s="74"/>
    </row>
    <row r="1074" spans="4:4">
      <c r="D1074" s="74"/>
    </row>
    <row r="1075" spans="4:4">
      <c r="D1075" s="74"/>
    </row>
    <row r="1076" spans="4:4">
      <c r="D1076" s="74"/>
    </row>
    <row r="1077" spans="4:4">
      <c r="D1077" s="74"/>
    </row>
    <row r="1078" spans="4:4">
      <c r="D1078" s="74"/>
    </row>
    <row r="1079" spans="4:4">
      <c r="D1079" s="74"/>
    </row>
    <row r="1080" spans="4:4">
      <c r="D1080" s="74"/>
    </row>
    <row r="1081" spans="4:4">
      <c r="D1081" s="74"/>
    </row>
    <row r="1082" spans="4:4">
      <c r="D1082" s="74"/>
    </row>
    <row r="1083" spans="4:4">
      <c r="D1083" s="74"/>
    </row>
    <row r="1084" spans="4:4">
      <c r="D1084" s="74"/>
    </row>
    <row r="1085" spans="4:4">
      <c r="D1085" s="74"/>
    </row>
    <row r="1086" spans="4:4">
      <c r="D1086" s="74"/>
    </row>
    <row r="1087" spans="4:4">
      <c r="D1087" s="74"/>
    </row>
    <row r="1088" spans="4:4">
      <c r="D1088" s="74"/>
    </row>
    <row r="1089" spans="4:4">
      <c r="D1089" s="74"/>
    </row>
    <row r="1090" spans="4:4">
      <c r="D1090" s="74"/>
    </row>
    <row r="1091" spans="4:4">
      <c r="D1091" s="74"/>
    </row>
    <row r="1092" spans="4:4">
      <c r="D1092" s="74"/>
    </row>
    <row r="1093" spans="4:4">
      <c r="D1093" s="74"/>
    </row>
    <row r="1094" spans="4:4">
      <c r="D1094" s="74"/>
    </row>
    <row r="1095" spans="4:4">
      <c r="D1095" s="74"/>
    </row>
    <row r="1096" spans="4:4">
      <c r="D1096" s="74"/>
    </row>
    <row r="1097" spans="4:4">
      <c r="D1097" s="74"/>
    </row>
    <row r="1098" spans="4:4">
      <c r="D1098" s="74"/>
    </row>
    <row r="1099" spans="4:4">
      <c r="D1099" s="74"/>
    </row>
    <row r="1100" spans="4:4">
      <c r="D1100" s="74"/>
    </row>
    <row r="1101" spans="4:4">
      <c r="D1101" s="74"/>
    </row>
    <row r="1102" spans="4:4">
      <c r="D1102" s="74"/>
    </row>
    <row r="1103" spans="4:4">
      <c r="D1103" s="74"/>
    </row>
    <row r="1104" spans="4:4">
      <c r="D1104" s="74"/>
    </row>
    <row r="1105" spans="4:4">
      <c r="D1105" s="74"/>
    </row>
    <row r="1106" spans="4:4">
      <c r="D1106" s="74"/>
    </row>
    <row r="1107" spans="4:4">
      <c r="D1107" s="74"/>
    </row>
    <row r="1108" spans="4:4">
      <c r="D1108" s="74"/>
    </row>
    <row r="1109" spans="4:4">
      <c r="D1109" s="74"/>
    </row>
    <row r="1110" spans="4:4">
      <c r="D1110" s="74"/>
    </row>
    <row r="1111" spans="4:4">
      <c r="D1111" s="74"/>
    </row>
    <row r="1112" spans="4:4">
      <c r="D1112" s="74"/>
    </row>
    <row r="1113" spans="4:4">
      <c r="D1113" s="74"/>
    </row>
    <row r="1114" spans="4:4">
      <c r="D1114" s="74"/>
    </row>
    <row r="1115" spans="4:4">
      <c r="D1115" s="74"/>
    </row>
    <row r="1116" spans="4:4">
      <c r="D1116" s="74"/>
    </row>
    <row r="1117" spans="4:4">
      <c r="D1117" s="74"/>
    </row>
    <row r="1118" spans="4:4">
      <c r="D1118" s="74"/>
    </row>
    <row r="1119" spans="4:4">
      <c r="D1119" s="74"/>
    </row>
    <row r="1120" spans="4:4">
      <c r="D1120" s="74"/>
    </row>
    <row r="1121" spans="4:4">
      <c r="D1121" s="74"/>
    </row>
    <row r="1122" spans="4:4">
      <c r="D1122" s="74"/>
    </row>
    <row r="1123" spans="4:4">
      <c r="D1123" s="74"/>
    </row>
    <row r="1124" spans="4:4">
      <c r="D1124" s="74"/>
    </row>
    <row r="1125" spans="4:4">
      <c r="D1125" s="74"/>
    </row>
    <row r="1126" spans="4:4">
      <c r="D1126" s="74"/>
    </row>
    <row r="1127" spans="4:4">
      <c r="D1127" s="74"/>
    </row>
    <row r="1128" spans="4:4">
      <c r="D1128" s="74"/>
    </row>
    <row r="1129" spans="4:4">
      <c r="D1129" s="74"/>
    </row>
    <row r="1130" spans="4:4">
      <c r="D1130" s="74"/>
    </row>
    <row r="1131" spans="4:4">
      <c r="D1131" s="74"/>
    </row>
    <row r="1132" spans="4:4">
      <c r="D1132" s="74"/>
    </row>
    <row r="1133" spans="4:4">
      <c r="D1133" s="74"/>
    </row>
    <row r="1134" spans="4:4">
      <c r="D1134" s="74"/>
    </row>
    <row r="1135" spans="4:4">
      <c r="D1135" s="74"/>
    </row>
    <row r="1136" spans="4:4">
      <c r="D1136" s="74"/>
    </row>
    <row r="1137" spans="4:4">
      <c r="D1137" s="74"/>
    </row>
    <row r="1138" spans="4:4">
      <c r="D1138" s="74"/>
    </row>
    <row r="1139" spans="4:4">
      <c r="D1139" s="74"/>
    </row>
    <row r="1140" spans="4:4">
      <c r="D1140" s="74"/>
    </row>
    <row r="1141" spans="4:4">
      <c r="D1141" s="74"/>
    </row>
    <row r="1142" spans="4:4">
      <c r="D1142" s="74"/>
    </row>
    <row r="1143" spans="4:4">
      <c r="D1143" s="74"/>
    </row>
    <row r="1144" spans="4:4">
      <c r="D1144" s="74"/>
    </row>
    <row r="1145" spans="4:4">
      <c r="D1145" s="74"/>
    </row>
    <row r="1146" spans="4:4">
      <c r="D1146" s="74"/>
    </row>
    <row r="1147" spans="4:4">
      <c r="D1147" s="74"/>
    </row>
    <row r="1148" spans="4:4">
      <c r="D1148" s="74"/>
    </row>
    <row r="1149" spans="4:4">
      <c r="D1149" s="74"/>
    </row>
    <row r="1150" spans="4:4">
      <c r="D1150" s="74"/>
    </row>
    <row r="1151" spans="4:4">
      <c r="D1151" s="74"/>
    </row>
    <row r="1152" spans="4:4">
      <c r="D1152" s="74"/>
    </row>
    <row r="1153" spans="4:4">
      <c r="D1153" s="74"/>
    </row>
    <row r="1154" spans="4:4">
      <c r="D1154" s="74"/>
    </row>
    <row r="1155" spans="4:4">
      <c r="D1155" s="74"/>
    </row>
    <row r="1156" spans="4:4">
      <c r="D1156" s="74"/>
    </row>
    <row r="1157" spans="4:4">
      <c r="D1157" s="74"/>
    </row>
    <row r="1158" spans="4:4">
      <c r="D1158" s="74"/>
    </row>
    <row r="1159" spans="4:4">
      <c r="D1159" s="74"/>
    </row>
    <row r="1160" spans="4:4">
      <c r="D1160" s="74"/>
    </row>
    <row r="1161" spans="4:4">
      <c r="D1161" s="74"/>
    </row>
    <row r="1162" spans="4:4">
      <c r="D1162" s="74"/>
    </row>
    <row r="1163" spans="4:4">
      <c r="D1163" s="74"/>
    </row>
    <row r="1164" spans="4:4">
      <c r="D1164" s="74"/>
    </row>
    <row r="1165" spans="4:4">
      <c r="D1165" s="74"/>
    </row>
    <row r="1166" spans="4:4">
      <c r="D1166" s="74"/>
    </row>
    <row r="1167" spans="4:4">
      <c r="D1167" s="74"/>
    </row>
    <row r="1168" spans="4:4">
      <c r="D1168" s="74"/>
    </row>
    <row r="1169" spans="4:4">
      <c r="D1169" s="74"/>
    </row>
    <row r="1170" spans="4:4">
      <c r="D1170" s="74"/>
    </row>
    <row r="1171" spans="4:4">
      <c r="D1171" s="74"/>
    </row>
    <row r="1172" spans="4:4">
      <c r="D1172" s="74"/>
    </row>
    <row r="1173" spans="4:4">
      <c r="D1173" s="74"/>
    </row>
    <row r="1174" spans="4:4">
      <c r="D1174" s="74"/>
    </row>
    <row r="1175" spans="4:4">
      <c r="D1175" s="74"/>
    </row>
    <row r="1176" spans="4:4">
      <c r="D1176" s="74"/>
    </row>
    <row r="1177" spans="4:4">
      <c r="D1177" s="74"/>
    </row>
    <row r="1178" spans="4:4">
      <c r="D1178" s="74"/>
    </row>
    <row r="1179" spans="4:4">
      <c r="D1179" s="74"/>
    </row>
    <row r="1180" spans="4:4">
      <c r="D1180" s="74"/>
    </row>
    <row r="1181" spans="4:4">
      <c r="D1181" s="74"/>
    </row>
    <row r="1182" spans="4:4">
      <c r="D1182" s="74"/>
    </row>
    <row r="1183" spans="4:4">
      <c r="D1183" s="74"/>
    </row>
    <row r="1184" spans="4:4">
      <c r="D1184" s="74"/>
    </row>
    <row r="1185" spans="4:4">
      <c r="D1185" s="74"/>
    </row>
    <row r="1186" spans="4:4">
      <c r="D1186" s="74"/>
    </row>
    <row r="1187" spans="4:4">
      <c r="D1187" s="74"/>
    </row>
    <row r="1188" spans="4:4">
      <c r="D1188" s="74"/>
    </row>
    <row r="1189" spans="4:4">
      <c r="D1189" s="74"/>
    </row>
    <row r="1190" spans="4:4">
      <c r="D1190" s="74"/>
    </row>
    <row r="1191" spans="4:4">
      <c r="D1191" s="74"/>
    </row>
    <row r="1192" spans="4:4">
      <c r="D1192" s="74"/>
    </row>
    <row r="1193" spans="4:4">
      <c r="D1193" s="74"/>
    </row>
    <row r="1194" spans="4:4">
      <c r="D1194" s="74"/>
    </row>
    <row r="1195" spans="4:4">
      <c r="D1195" s="74"/>
    </row>
    <row r="1196" spans="4:4">
      <c r="D1196" s="74"/>
    </row>
    <row r="1197" spans="4:4">
      <c r="D1197" s="74"/>
    </row>
    <row r="1198" spans="4:4">
      <c r="D1198" s="74"/>
    </row>
    <row r="1199" spans="4:4">
      <c r="D1199" s="74"/>
    </row>
    <row r="1200" spans="4:4">
      <c r="D1200" s="74"/>
    </row>
    <row r="1201" spans="4:4">
      <c r="D1201" s="74"/>
    </row>
    <row r="1202" spans="4:4">
      <c r="D1202" s="74"/>
    </row>
    <row r="1203" spans="4:4">
      <c r="D1203" s="74"/>
    </row>
    <row r="1204" spans="4:4">
      <c r="D1204" s="74"/>
    </row>
    <row r="1205" spans="4:4">
      <c r="D1205" s="74"/>
    </row>
    <row r="1206" spans="4:4">
      <c r="D1206" s="74"/>
    </row>
    <row r="1207" spans="4:4">
      <c r="D1207" s="74"/>
    </row>
    <row r="1208" spans="4:4">
      <c r="D1208" s="74"/>
    </row>
    <row r="1209" spans="4:4">
      <c r="D1209" s="74"/>
    </row>
    <row r="1210" spans="4:4">
      <c r="D1210" s="74"/>
    </row>
    <row r="1211" spans="4:4">
      <c r="D1211" s="74"/>
    </row>
    <row r="1212" spans="4:4">
      <c r="D1212" s="74"/>
    </row>
    <row r="1213" spans="4:4">
      <c r="D1213" s="74"/>
    </row>
    <row r="1214" spans="4:4">
      <c r="D1214" s="74"/>
    </row>
    <row r="1215" spans="4:4">
      <c r="D1215" s="74"/>
    </row>
    <row r="1216" spans="4:4">
      <c r="D1216" s="74"/>
    </row>
    <row r="1217" spans="4:4">
      <c r="D1217" s="74"/>
    </row>
    <row r="1218" spans="4:4">
      <c r="D1218" s="74"/>
    </row>
    <row r="1219" spans="4:4">
      <c r="D1219" s="74"/>
    </row>
    <row r="1220" spans="4:4">
      <c r="D1220" s="74"/>
    </row>
    <row r="1221" spans="4:4">
      <c r="D1221" s="74"/>
    </row>
    <row r="1222" spans="4:4">
      <c r="D1222" s="74"/>
    </row>
    <row r="1223" spans="4:4">
      <c r="D1223" s="74"/>
    </row>
    <row r="1224" spans="4:4">
      <c r="D1224" s="74"/>
    </row>
    <row r="1225" spans="4:4">
      <c r="D1225" s="74"/>
    </row>
    <row r="1226" spans="4:4">
      <c r="D1226" s="74"/>
    </row>
    <row r="1227" spans="4:4">
      <c r="D1227" s="74"/>
    </row>
    <row r="1228" spans="4:4">
      <c r="D1228" s="74"/>
    </row>
    <row r="1229" spans="4:4">
      <c r="D1229" s="74"/>
    </row>
    <row r="1230" spans="4:4">
      <c r="D1230" s="74"/>
    </row>
    <row r="1231" spans="4:4">
      <c r="D1231" s="74"/>
    </row>
    <row r="1232" spans="4:4">
      <c r="D1232" s="74"/>
    </row>
    <row r="1233" spans="4:4">
      <c r="D1233" s="74"/>
    </row>
    <row r="1234" spans="4:4">
      <c r="D1234" s="74"/>
    </row>
    <row r="1235" spans="4:4">
      <c r="D1235" s="74"/>
    </row>
    <row r="1236" spans="4:4">
      <c r="D1236" s="74"/>
    </row>
    <row r="1237" spans="4:4">
      <c r="D1237" s="74"/>
    </row>
    <row r="1238" spans="4:4">
      <c r="D1238" s="74"/>
    </row>
    <row r="1239" spans="4:4">
      <c r="D1239" s="74"/>
    </row>
    <row r="1240" spans="4:4">
      <c r="D1240" s="74"/>
    </row>
    <row r="1241" spans="4:4">
      <c r="D1241" s="74"/>
    </row>
    <row r="1242" spans="4:4">
      <c r="D1242" s="74"/>
    </row>
    <row r="1243" spans="4:4">
      <c r="D1243" s="74"/>
    </row>
    <row r="1244" spans="4:4">
      <c r="D1244" s="74"/>
    </row>
    <row r="1245" spans="4:4">
      <c r="D1245" s="74"/>
    </row>
    <row r="1246" spans="4:4">
      <c r="D1246" s="74"/>
    </row>
    <row r="1247" spans="4:4">
      <c r="D1247" s="74"/>
    </row>
    <row r="1248" spans="4:4">
      <c r="D1248" s="74"/>
    </row>
    <row r="1249" spans="4:4">
      <c r="D1249" s="74"/>
    </row>
    <row r="1250" spans="4:4">
      <c r="D1250" s="74"/>
    </row>
    <row r="1251" spans="4:4">
      <c r="D1251" s="74"/>
    </row>
    <row r="1252" spans="4:4">
      <c r="D1252" s="74"/>
    </row>
    <row r="1253" spans="4:4">
      <c r="D1253" s="74"/>
    </row>
    <row r="1254" spans="4:4">
      <c r="D1254" s="74"/>
    </row>
    <row r="1255" spans="4:4">
      <c r="D1255" s="74"/>
    </row>
    <row r="1256" spans="4:4">
      <c r="D1256" s="74"/>
    </row>
    <row r="1257" spans="4:4">
      <c r="D1257" s="74"/>
    </row>
    <row r="1258" spans="4:4">
      <c r="D1258" s="74"/>
    </row>
    <row r="1259" spans="4:4">
      <c r="D1259" s="74"/>
    </row>
    <row r="1260" spans="4:4">
      <c r="D1260" s="74"/>
    </row>
    <row r="1261" spans="4:4">
      <c r="D1261" s="74"/>
    </row>
    <row r="1262" spans="4:4">
      <c r="D1262" s="74"/>
    </row>
    <row r="1263" spans="4:4">
      <c r="D1263" s="74"/>
    </row>
    <row r="1264" spans="4:4">
      <c r="D1264" s="74"/>
    </row>
    <row r="1265" spans="4:4">
      <c r="D1265" s="74"/>
    </row>
    <row r="1266" spans="4:4">
      <c r="D1266" s="74"/>
    </row>
    <row r="1267" spans="4:4">
      <c r="D1267" s="74"/>
    </row>
    <row r="1268" spans="4:4">
      <c r="D1268" s="74"/>
    </row>
    <row r="1269" spans="4:4">
      <c r="D1269" s="74"/>
    </row>
    <row r="1270" spans="4:4">
      <c r="D1270" s="74"/>
    </row>
    <row r="1271" spans="4:4">
      <c r="D1271" s="74"/>
    </row>
    <row r="1272" spans="4:4">
      <c r="D1272" s="74"/>
    </row>
    <row r="1273" spans="4:4">
      <c r="D1273" s="74"/>
    </row>
    <row r="1274" spans="4:4">
      <c r="D1274" s="74"/>
    </row>
    <row r="1275" spans="4:4">
      <c r="D1275" s="74"/>
    </row>
    <row r="1276" spans="4:4">
      <c r="D1276" s="74"/>
    </row>
    <row r="1277" spans="4:4">
      <c r="D1277" s="74"/>
    </row>
    <row r="1278" spans="4:4">
      <c r="D1278" s="74"/>
    </row>
    <row r="1279" spans="4:4">
      <c r="D1279" s="74"/>
    </row>
    <row r="1280" spans="4:4">
      <c r="D1280" s="74"/>
    </row>
    <row r="1281" spans="4:4">
      <c r="D1281" s="74"/>
    </row>
    <row r="1282" spans="4:4">
      <c r="D1282" s="74"/>
    </row>
    <row r="1283" spans="4:4">
      <c r="D1283" s="74"/>
    </row>
    <row r="1284" spans="4:4">
      <c r="D1284" s="74"/>
    </row>
    <row r="1285" spans="4:4">
      <c r="D1285" s="74"/>
    </row>
    <row r="1286" spans="4:4">
      <c r="D1286" s="74"/>
    </row>
    <row r="1287" spans="4:4">
      <c r="D1287" s="74"/>
    </row>
    <row r="1288" spans="4:4">
      <c r="D1288" s="74"/>
    </row>
    <row r="1289" spans="4:4">
      <c r="D1289" s="74"/>
    </row>
    <row r="1290" spans="4:4">
      <c r="D1290" s="74"/>
    </row>
    <row r="1291" spans="4:4">
      <c r="D1291" s="74"/>
    </row>
    <row r="1292" spans="4:4">
      <c r="D1292" s="74"/>
    </row>
    <row r="1293" spans="4:4">
      <c r="D1293" s="74"/>
    </row>
    <row r="1294" spans="4:4">
      <c r="D1294" s="74"/>
    </row>
    <row r="1295" spans="4:4">
      <c r="D1295" s="74"/>
    </row>
    <row r="1296" spans="4:4">
      <c r="D1296" s="74"/>
    </row>
    <row r="1297" spans="4:4">
      <c r="D1297" s="74"/>
    </row>
    <row r="1298" spans="4:4">
      <c r="D1298" s="74"/>
    </row>
    <row r="1299" spans="4:4">
      <c r="D1299" s="74"/>
    </row>
    <row r="1300" spans="4:4">
      <c r="D1300" s="74"/>
    </row>
    <row r="1301" spans="4:4">
      <c r="D1301" s="74"/>
    </row>
    <row r="1302" spans="4:4">
      <c r="D1302" s="74"/>
    </row>
    <row r="1303" spans="4:4">
      <c r="D1303" s="74"/>
    </row>
    <row r="1304" spans="4:4">
      <c r="D1304" s="74"/>
    </row>
    <row r="1305" spans="4:4">
      <c r="D1305" s="74"/>
    </row>
    <row r="1306" spans="4:4">
      <c r="D1306" s="74"/>
    </row>
    <row r="1307" spans="4:4">
      <c r="D1307" s="74"/>
    </row>
    <row r="1308" spans="4:4">
      <c r="D1308" s="74"/>
    </row>
    <row r="1309" spans="4:4">
      <c r="D1309" s="74"/>
    </row>
    <row r="1310" spans="4:4">
      <c r="D1310" s="74"/>
    </row>
    <row r="1311" spans="4:4">
      <c r="D1311" s="74"/>
    </row>
    <row r="1312" spans="4:4">
      <c r="D1312" s="74"/>
    </row>
    <row r="1313" spans="4:4">
      <c r="D1313" s="74"/>
    </row>
    <row r="1314" spans="4:4">
      <c r="D1314" s="74"/>
    </row>
    <row r="1315" spans="4:4">
      <c r="D1315" s="74"/>
    </row>
    <row r="1316" spans="4:4">
      <c r="D1316" s="74"/>
    </row>
    <row r="1317" spans="4:4">
      <c r="D1317" s="74"/>
    </row>
    <row r="1318" spans="4:4">
      <c r="D1318" s="74"/>
    </row>
    <row r="1319" spans="4:4">
      <c r="D1319" s="74"/>
    </row>
    <row r="1320" spans="4:4">
      <c r="D1320" s="74"/>
    </row>
    <row r="1321" spans="4:4">
      <c r="D1321" s="74"/>
    </row>
    <row r="1322" spans="4:4">
      <c r="D1322" s="74"/>
    </row>
    <row r="1323" spans="4:4">
      <c r="D1323" s="74"/>
    </row>
    <row r="1324" spans="4:4">
      <c r="D1324" s="74"/>
    </row>
    <row r="1325" spans="4:4">
      <c r="D1325" s="74"/>
    </row>
    <row r="1326" spans="4:4">
      <c r="D1326" s="74"/>
    </row>
    <row r="1327" spans="4:4">
      <c r="D1327" s="74"/>
    </row>
    <row r="1328" spans="4:4">
      <c r="D1328" s="74"/>
    </row>
    <row r="1329" spans="4:4">
      <c r="D1329" s="74"/>
    </row>
    <row r="1330" spans="4:4">
      <c r="D1330" s="74"/>
    </row>
    <row r="1331" spans="4:4">
      <c r="D1331" s="74"/>
    </row>
    <row r="1332" spans="4:4">
      <c r="D1332" s="74"/>
    </row>
    <row r="1333" spans="4:4">
      <c r="D1333" s="74"/>
    </row>
    <row r="1334" spans="4:4">
      <c r="D1334" s="74"/>
    </row>
    <row r="1335" spans="4:4">
      <c r="D1335" s="74"/>
    </row>
    <row r="1336" spans="4:4">
      <c r="D1336" s="74"/>
    </row>
    <row r="1337" spans="4:4">
      <c r="D1337" s="74"/>
    </row>
    <row r="1338" spans="4:4">
      <c r="D1338" s="74"/>
    </row>
    <row r="1339" spans="4:4">
      <c r="D1339" s="74"/>
    </row>
    <row r="1340" spans="4:4">
      <c r="D1340" s="74"/>
    </row>
    <row r="1341" spans="4:4">
      <c r="D1341" s="74"/>
    </row>
    <row r="1342" spans="4:4">
      <c r="D1342" s="74"/>
    </row>
    <row r="1343" spans="4:4">
      <c r="D1343" s="74"/>
    </row>
    <row r="1344" spans="4:4">
      <c r="D1344" s="74"/>
    </row>
    <row r="1345" spans="4:4">
      <c r="D1345" s="74"/>
    </row>
    <row r="1346" spans="4:4">
      <c r="D1346" s="74"/>
    </row>
    <row r="1347" spans="4:4">
      <c r="D1347" s="74"/>
    </row>
    <row r="1348" spans="4:4">
      <c r="D1348" s="74"/>
    </row>
    <row r="1349" spans="4:4">
      <c r="D1349" s="74"/>
    </row>
    <row r="1350" spans="4:4">
      <c r="D1350" s="74"/>
    </row>
    <row r="1351" spans="4:4">
      <c r="D1351" s="74"/>
    </row>
    <row r="1352" spans="4:4">
      <c r="D1352" s="74"/>
    </row>
    <row r="1353" spans="4:4">
      <c r="D1353" s="74"/>
    </row>
    <row r="1354" spans="4:4">
      <c r="D1354" s="74"/>
    </row>
    <row r="1355" spans="4:4">
      <c r="D1355" s="74"/>
    </row>
    <row r="1356" spans="4:4">
      <c r="D1356" s="74"/>
    </row>
    <row r="1357" spans="4:4">
      <c r="D1357" s="74"/>
    </row>
    <row r="1358" spans="4:4">
      <c r="D1358" s="74"/>
    </row>
    <row r="1359" spans="4:4">
      <c r="D1359" s="74"/>
    </row>
    <row r="1360" spans="4:4">
      <c r="D1360" s="74"/>
    </row>
    <row r="1361" spans="4:4">
      <c r="D1361" s="74"/>
    </row>
    <row r="1362" spans="4:4">
      <c r="D1362" s="74"/>
    </row>
    <row r="1363" spans="4:4">
      <c r="D1363" s="74"/>
    </row>
    <row r="1364" spans="4:4">
      <c r="D1364" s="74"/>
    </row>
    <row r="1365" spans="4:4">
      <c r="D1365" s="74"/>
    </row>
    <row r="1366" spans="4:4">
      <c r="D1366" s="74"/>
    </row>
    <row r="1367" spans="4:4">
      <c r="D1367" s="74"/>
    </row>
    <row r="1368" spans="4:4">
      <c r="D1368" s="74"/>
    </row>
    <row r="1369" spans="4:4">
      <c r="D1369" s="74"/>
    </row>
    <row r="1370" spans="4:4">
      <c r="D1370" s="74"/>
    </row>
    <row r="1371" spans="4:4">
      <c r="D1371" s="74"/>
    </row>
    <row r="1372" spans="4:4">
      <c r="D1372" s="74"/>
    </row>
    <row r="1373" spans="4:4">
      <c r="D1373" s="74"/>
    </row>
    <row r="1374" spans="4:4">
      <c r="D1374" s="74"/>
    </row>
    <row r="1375" spans="4:4">
      <c r="D1375" s="74"/>
    </row>
    <row r="1376" spans="4:4">
      <c r="D1376" s="74"/>
    </row>
    <row r="1377" spans="4:4">
      <c r="D1377" s="74"/>
    </row>
    <row r="1378" spans="4:4">
      <c r="D1378" s="74"/>
    </row>
    <row r="1379" spans="4:4">
      <c r="D1379" s="74"/>
    </row>
    <row r="1380" spans="4:4">
      <c r="D1380" s="74"/>
    </row>
    <row r="1381" spans="4:4">
      <c r="D1381" s="74"/>
    </row>
    <row r="1382" spans="4:4">
      <c r="D1382" s="74"/>
    </row>
    <row r="1383" spans="4:4">
      <c r="D1383" s="74"/>
    </row>
    <row r="1384" spans="4:4">
      <c r="D1384" s="74"/>
    </row>
    <row r="1385" spans="4:4">
      <c r="D1385" s="74"/>
    </row>
    <row r="1386" spans="4:4">
      <c r="D1386" s="74"/>
    </row>
    <row r="1387" spans="4:4">
      <c r="D1387" s="74"/>
    </row>
    <row r="1388" spans="4:4">
      <c r="D1388" s="74"/>
    </row>
    <row r="1389" spans="4:4">
      <c r="D1389" s="74"/>
    </row>
    <row r="1390" spans="4:4">
      <c r="D1390" s="74"/>
    </row>
    <row r="1391" spans="4:4">
      <c r="D1391" s="74"/>
    </row>
    <row r="1392" spans="4:4">
      <c r="D1392" s="74"/>
    </row>
    <row r="1393" spans="4:4">
      <c r="D1393" s="74"/>
    </row>
    <row r="1394" spans="4:4">
      <c r="D1394" s="74"/>
    </row>
    <row r="1395" spans="4:4">
      <c r="D1395" s="74"/>
    </row>
    <row r="1396" spans="4:4">
      <c r="D1396" s="74"/>
    </row>
    <row r="1397" spans="4:4">
      <c r="D1397" s="74"/>
    </row>
    <row r="1398" spans="4:4">
      <c r="D1398" s="74"/>
    </row>
    <row r="1399" spans="4:4">
      <c r="D1399" s="74"/>
    </row>
    <row r="1400" spans="4:4">
      <c r="D1400" s="74"/>
    </row>
    <row r="1401" spans="4:4">
      <c r="D1401" s="74"/>
    </row>
    <row r="1402" spans="4:4">
      <c r="D1402" s="74"/>
    </row>
    <row r="1403" spans="4:4">
      <c r="D1403" s="74"/>
    </row>
    <row r="1404" spans="4:4">
      <c r="D1404" s="74"/>
    </row>
    <row r="1405" spans="4:4">
      <c r="D1405" s="74"/>
    </row>
    <row r="1406" spans="4:4">
      <c r="D1406" s="74"/>
    </row>
    <row r="1407" spans="4:4">
      <c r="D1407" s="74"/>
    </row>
    <row r="1408" spans="4:4">
      <c r="D1408" s="74"/>
    </row>
    <row r="1409" spans="4:4">
      <c r="D1409" s="74"/>
    </row>
    <row r="1410" spans="4:4">
      <c r="D1410" s="74"/>
    </row>
    <row r="1411" spans="4:4">
      <c r="D1411" s="74"/>
    </row>
    <row r="1412" spans="4:4">
      <c r="D1412" s="74"/>
    </row>
    <row r="1413" spans="4:4">
      <c r="D1413" s="74"/>
    </row>
    <row r="1414" spans="4:4">
      <c r="D1414" s="74"/>
    </row>
    <row r="1415" spans="4:4">
      <c r="D1415" s="74"/>
    </row>
    <row r="1416" spans="4:4">
      <c r="D1416" s="74"/>
    </row>
    <row r="1417" spans="4:4">
      <c r="D1417" s="74"/>
    </row>
    <row r="1418" spans="4:4">
      <c r="D1418" s="74"/>
    </row>
    <row r="1419" spans="4:4">
      <c r="D1419" s="74"/>
    </row>
    <row r="1420" spans="4:4">
      <c r="D1420" s="74"/>
    </row>
    <row r="1421" spans="4:4">
      <c r="D1421" s="74"/>
    </row>
    <row r="1422" spans="4:4">
      <c r="D1422" s="74"/>
    </row>
    <row r="1423" spans="4:4">
      <c r="D1423" s="74"/>
    </row>
    <row r="1424" spans="4:4">
      <c r="D1424" s="74"/>
    </row>
    <row r="1425" spans="4:4">
      <c r="D1425" s="74"/>
    </row>
    <row r="1426" spans="4:4">
      <c r="D1426" s="74"/>
    </row>
    <row r="1427" spans="4:4">
      <c r="D1427" s="74"/>
    </row>
    <row r="1428" spans="4:4">
      <c r="D1428" s="74"/>
    </row>
    <row r="1429" spans="4:4">
      <c r="D1429" s="74"/>
    </row>
    <row r="1430" spans="4:4">
      <c r="D1430" s="74"/>
    </row>
    <row r="1431" spans="4:4">
      <c r="D1431" s="74"/>
    </row>
    <row r="1432" spans="4:4">
      <c r="D1432" s="74"/>
    </row>
    <row r="1433" spans="4:4">
      <c r="D1433" s="74"/>
    </row>
    <row r="1434" spans="4:4">
      <c r="D1434" s="74"/>
    </row>
    <row r="1435" spans="4:4">
      <c r="D1435" s="74"/>
    </row>
    <row r="1436" spans="4:4">
      <c r="D1436" s="74"/>
    </row>
    <row r="1437" spans="4:4">
      <c r="D1437" s="74"/>
    </row>
    <row r="1438" spans="4:4">
      <c r="D1438" s="74"/>
    </row>
    <row r="1439" spans="4:4">
      <c r="D1439" s="74"/>
    </row>
    <row r="1440" spans="4:4">
      <c r="D1440" s="74"/>
    </row>
    <row r="1441" spans="4:4">
      <c r="D1441" s="74"/>
    </row>
    <row r="1442" spans="4:4">
      <c r="D1442" s="74"/>
    </row>
    <row r="1443" spans="4:4">
      <c r="D1443" s="74"/>
    </row>
    <row r="1444" spans="4:4">
      <c r="D1444" s="74"/>
    </row>
    <row r="1445" spans="4:4">
      <c r="D1445" s="74"/>
    </row>
    <row r="1446" spans="4:4">
      <c r="D1446" s="74"/>
    </row>
    <row r="1447" spans="4:4">
      <c r="D1447" s="74"/>
    </row>
    <row r="1448" spans="4:4">
      <c r="D1448" s="74"/>
    </row>
    <row r="1449" spans="4:4">
      <c r="D1449" s="74"/>
    </row>
    <row r="1450" spans="4:4">
      <c r="D1450" s="74"/>
    </row>
    <row r="1451" spans="4:4">
      <c r="D1451" s="74"/>
    </row>
    <row r="1452" spans="4:4">
      <c r="D1452" s="74"/>
    </row>
    <row r="1453" spans="4:4">
      <c r="D1453" s="74"/>
    </row>
    <row r="1454" spans="4:4">
      <c r="D1454" s="74"/>
    </row>
    <row r="1455" spans="4:4">
      <c r="D1455" s="74"/>
    </row>
    <row r="1456" spans="4:4">
      <c r="D1456" s="74"/>
    </row>
    <row r="1457" spans="4:4">
      <c r="D1457" s="74"/>
    </row>
    <row r="1458" spans="4:4">
      <c r="D1458" s="74"/>
    </row>
    <row r="1459" spans="4:4">
      <c r="D1459" s="74"/>
    </row>
    <row r="1460" spans="4:4">
      <c r="D1460" s="74"/>
    </row>
    <row r="1461" spans="4:4">
      <c r="D1461" s="74"/>
    </row>
    <row r="1462" spans="4:4">
      <c r="D1462" s="74"/>
    </row>
    <row r="1463" spans="4:4">
      <c r="D1463" s="74"/>
    </row>
    <row r="1464" spans="4:4">
      <c r="D1464" s="74"/>
    </row>
    <row r="1465" spans="4:4">
      <c r="D1465" s="74"/>
    </row>
    <row r="1466" spans="4:4">
      <c r="D1466" s="74"/>
    </row>
    <row r="1467" spans="4:4">
      <c r="D1467" s="74"/>
    </row>
    <row r="1468" spans="4:4">
      <c r="D1468" s="74"/>
    </row>
    <row r="1469" spans="4:4">
      <c r="D1469" s="74"/>
    </row>
    <row r="1470" spans="4:4">
      <c r="D1470" s="74"/>
    </row>
    <row r="1471" spans="4:4">
      <c r="D1471" s="74"/>
    </row>
    <row r="1472" spans="4:4">
      <c r="D1472" s="74"/>
    </row>
    <row r="1473" spans="4:4">
      <c r="D1473" s="74"/>
    </row>
    <row r="1474" spans="4:4">
      <c r="D1474" s="74"/>
    </row>
    <row r="1475" spans="4:4">
      <c r="D1475" s="74"/>
    </row>
    <row r="1476" spans="4:4">
      <c r="D1476" s="74"/>
    </row>
    <row r="1477" spans="4:4">
      <c r="D1477" s="74"/>
    </row>
    <row r="1478" spans="4:4">
      <c r="D1478" s="74"/>
    </row>
    <row r="1479" spans="4:4">
      <c r="D1479" s="74"/>
    </row>
    <row r="1480" spans="4:4">
      <c r="D1480" s="74"/>
    </row>
    <row r="1481" spans="4:4">
      <c r="D1481" s="74"/>
    </row>
    <row r="1482" spans="4:4">
      <c r="D1482" s="74"/>
    </row>
    <row r="1483" spans="4:4">
      <c r="D1483" s="74"/>
    </row>
    <row r="1484" spans="4:4">
      <c r="D1484" s="74"/>
    </row>
    <row r="1485" spans="4:4">
      <c r="D1485" s="74"/>
    </row>
    <row r="1486" spans="4:4">
      <c r="D1486" s="74"/>
    </row>
    <row r="1487" spans="4:4">
      <c r="D1487" s="74"/>
    </row>
    <row r="1488" spans="4:4">
      <c r="D1488" s="74"/>
    </row>
    <row r="1489" spans="4:4">
      <c r="D1489" s="74"/>
    </row>
    <row r="1490" spans="4:4">
      <c r="D1490" s="74"/>
    </row>
    <row r="1491" spans="4:4">
      <c r="D1491" s="74"/>
    </row>
    <row r="1492" spans="4:4">
      <c r="D1492" s="74"/>
    </row>
    <row r="1493" spans="4:4">
      <c r="D1493" s="74"/>
    </row>
    <row r="1494" spans="4:4">
      <c r="D1494" s="74"/>
    </row>
    <row r="1495" spans="4:4">
      <c r="D1495" s="74"/>
    </row>
    <row r="1496" spans="4:4">
      <c r="D1496" s="74"/>
    </row>
    <row r="1497" spans="4:4">
      <c r="D1497" s="74"/>
    </row>
    <row r="1498" spans="4:4">
      <c r="D1498" s="74"/>
    </row>
    <row r="1499" spans="4:4">
      <c r="D1499" s="74"/>
    </row>
    <row r="1500" spans="4:4">
      <c r="D1500" s="74"/>
    </row>
    <row r="1501" spans="4:4">
      <c r="D1501" s="74"/>
    </row>
    <row r="1502" spans="4:4">
      <c r="D1502" s="74"/>
    </row>
    <row r="1503" spans="4:4">
      <c r="D1503" s="74"/>
    </row>
    <row r="1504" spans="4:4">
      <c r="D1504" s="74"/>
    </row>
    <row r="1505" spans="4:4">
      <c r="D1505" s="74"/>
    </row>
    <row r="1506" spans="4:4">
      <c r="D1506" s="74"/>
    </row>
    <row r="1507" spans="4:4">
      <c r="D1507" s="74"/>
    </row>
    <row r="1508" spans="4:4">
      <c r="D1508" s="74"/>
    </row>
    <row r="1509" spans="4:4">
      <c r="D1509" s="74"/>
    </row>
    <row r="1510" spans="4:4">
      <c r="D1510" s="74"/>
    </row>
    <row r="1511" spans="4:4">
      <c r="D1511" s="74"/>
    </row>
    <row r="1512" spans="4:4">
      <c r="D1512" s="74"/>
    </row>
    <row r="1513" spans="4:4">
      <c r="D1513" s="74"/>
    </row>
    <row r="1514" spans="4:4">
      <c r="D1514" s="74"/>
    </row>
    <row r="1515" spans="4:4">
      <c r="D1515" s="74"/>
    </row>
    <row r="1516" spans="4:4">
      <c r="D1516" s="74"/>
    </row>
    <row r="1517" spans="4:4">
      <c r="D1517" s="74"/>
    </row>
    <row r="1518" spans="4:4">
      <c r="D1518" s="74"/>
    </row>
    <row r="1519" spans="4:4">
      <c r="D1519" s="74"/>
    </row>
    <row r="1520" spans="4:4">
      <c r="D1520" s="74"/>
    </row>
    <row r="1521" spans="4:4">
      <c r="D1521" s="74"/>
    </row>
    <row r="1522" spans="4:4">
      <c r="D1522" s="74"/>
    </row>
    <row r="1523" spans="4:4">
      <c r="D1523" s="74"/>
    </row>
    <row r="1524" spans="4:4">
      <c r="D1524" s="74"/>
    </row>
    <row r="1525" spans="4:4">
      <c r="D1525" s="74"/>
    </row>
    <row r="1526" spans="4:4">
      <c r="D1526" s="74"/>
    </row>
    <row r="1527" spans="4:4">
      <c r="D1527" s="74"/>
    </row>
    <row r="1528" spans="4:4">
      <c r="D1528" s="74"/>
    </row>
    <row r="1529" spans="4:4">
      <c r="D1529" s="74"/>
    </row>
    <row r="1530" spans="4:4">
      <c r="D1530" s="74"/>
    </row>
    <row r="1531" spans="4:4">
      <c r="D1531" s="74"/>
    </row>
    <row r="1532" spans="4:4">
      <c r="D1532" s="74"/>
    </row>
    <row r="1533" spans="4:4">
      <c r="D1533" s="74"/>
    </row>
    <row r="1534" spans="4:4">
      <c r="D1534" s="74"/>
    </row>
    <row r="1535" spans="4:4">
      <c r="D1535" s="74"/>
    </row>
    <row r="1536" spans="4:4">
      <c r="D1536" s="74"/>
    </row>
    <row r="1537" spans="4:4">
      <c r="D1537" s="74"/>
    </row>
    <row r="1538" spans="4:4">
      <c r="D1538" s="74"/>
    </row>
    <row r="1539" spans="4:4">
      <c r="D1539" s="74"/>
    </row>
    <row r="1540" spans="4:4">
      <c r="D1540" s="74"/>
    </row>
    <row r="1541" spans="4:4">
      <c r="D1541" s="74"/>
    </row>
    <row r="1542" spans="4:4">
      <c r="D1542" s="74"/>
    </row>
    <row r="1543" spans="4:4">
      <c r="D1543" s="74"/>
    </row>
    <row r="1544" spans="4:4">
      <c r="D1544" s="74"/>
    </row>
    <row r="1545" spans="4:4">
      <c r="D1545" s="74"/>
    </row>
    <row r="1546" spans="4:4">
      <c r="D1546" s="74"/>
    </row>
    <row r="1547" spans="4:4">
      <c r="D1547" s="74"/>
    </row>
    <row r="1548" spans="4:4">
      <c r="D1548" s="74"/>
    </row>
    <row r="1549" spans="4:4">
      <c r="D1549" s="74"/>
    </row>
    <row r="1550" spans="4:4">
      <c r="D1550" s="74"/>
    </row>
    <row r="1551" spans="4:4">
      <c r="D1551" s="74"/>
    </row>
    <row r="1552" spans="4:4">
      <c r="D1552" s="74"/>
    </row>
    <row r="1553" spans="4:4">
      <c r="D1553" s="74"/>
    </row>
    <row r="1554" spans="4:4">
      <c r="D1554" s="74"/>
    </row>
    <row r="1555" spans="4:4">
      <c r="D1555" s="74"/>
    </row>
    <row r="1556" spans="4:4">
      <c r="D1556" s="74"/>
    </row>
    <row r="1557" spans="4:4">
      <c r="D1557" s="74"/>
    </row>
    <row r="1558" spans="4:4">
      <c r="D1558" s="74"/>
    </row>
    <row r="1559" spans="4:4">
      <c r="D1559" s="74"/>
    </row>
    <row r="1560" spans="4:4">
      <c r="D1560" s="74"/>
    </row>
    <row r="1561" spans="4:4">
      <c r="D1561" s="74"/>
    </row>
    <row r="1562" spans="4:4">
      <c r="D1562" s="74"/>
    </row>
    <row r="1563" spans="4:4">
      <c r="D1563" s="74"/>
    </row>
    <row r="1564" spans="4:4">
      <c r="D1564" s="74"/>
    </row>
    <row r="1565" spans="4:4">
      <c r="D1565" s="74"/>
    </row>
    <row r="1566" spans="4:4">
      <c r="D1566" s="74"/>
    </row>
    <row r="1567" spans="4:4">
      <c r="D1567" s="74"/>
    </row>
    <row r="1568" spans="4:4">
      <c r="D1568" s="74"/>
    </row>
    <row r="1569" spans="4:4">
      <c r="D1569" s="74"/>
    </row>
    <row r="1570" spans="4:4">
      <c r="D1570" s="74"/>
    </row>
    <row r="1571" spans="4:4">
      <c r="D1571" s="74"/>
    </row>
    <row r="1572" spans="4:4">
      <c r="D1572" s="74"/>
    </row>
    <row r="1573" spans="4:4">
      <c r="D1573" s="74"/>
    </row>
    <row r="1574" spans="4:4">
      <c r="D1574" s="74"/>
    </row>
    <row r="1575" spans="4:4">
      <c r="D1575" s="74"/>
    </row>
    <row r="1576" spans="4:4">
      <c r="D1576" s="74"/>
    </row>
    <row r="1577" spans="4:4">
      <c r="D1577" s="74"/>
    </row>
    <row r="1578" spans="4:4">
      <c r="D1578" s="74"/>
    </row>
    <row r="1579" spans="4:4">
      <c r="D1579" s="74"/>
    </row>
    <row r="1580" spans="4:4">
      <c r="D1580" s="74"/>
    </row>
    <row r="1581" spans="4:4">
      <c r="D1581" s="74"/>
    </row>
    <row r="1582" spans="4:4">
      <c r="D1582" s="74"/>
    </row>
    <row r="1583" spans="4:4">
      <c r="D1583" s="74"/>
    </row>
    <row r="1584" spans="4:4">
      <c r="D1584" s="74"/>
    </row>
    <row r="1585" spans="4:4">
      <c r="D1585" s="74"/>
    </row>
    <row r="1586" spans="4:4">
      <c r="D1586" s="74"/>
    </row>
    <row r="1587" spans="4:4">
      <c r="D1587" s="74"/>
    </row>
    <row r="1588" spans="4:4">
      <c r="D1588" s="74"/>
    </row>
    <row r="1589" spans="4:4">
      <c r="D1589" s="74"/>
    </row>
    <row r="1590" spans="4:4">
      <c r="D1590" s="74"/>
    </row>
    <row r="1591" spans="4:4">
      <c r="D1591" s="74"/>
    </row>
    <row r="1592" spans="4:4">
      <c r="D1592" s="74"/>
    </row>
    <row r="1593" spans="4:4">
      <c r="D1593" s="74"/>
    </row>
    <row r="1594" spans="4:4">
      <c r="D1594" s="74"/>
    </row>
    <row r="1595" spans="4:4">
      <c r="D1595" s="74"/>
    </row>
    <row r="1596" spans="4:4">
      <c r="D1596" s="74"/>
    </row>
    <row r="1597" spans="4:4">
      <c r="D1597" s="74"/>
    </row>
    <row r="1598" spans="4:4">
      <c r="D1598" s="74"/>
    </row>
    <row r="1599" spans="4:4">
      <c r="D1599" s="74"/>
    </row>
    <row r="1600" spans="4:4">
      <c r="D1600" s="74"/>
    </row>
    <row r="1601" spans="4:4">
      <c r="D1601" s="74"/>
    </row>
    <row r="1602" spans="4:4">
      <c r="D1602" s="74"/>
    </row>
    <row r="1603" spans="4:4">
      <c r="D1603" s="74"/>
    </row>
    <row r="1604" spans="4:4">
      <c r="D1604" s="74"/>
    </row>
    <row r="1605" spans="4:4">
      <c r="D1605" s="74"/>
    </row>
    <row r="1606" spans="4:4">
      <c r="D1606" s="74"/>
    </row>
    <row r="1607" spans="4:4">
      <c r="D1607" s="74"/>
    </row>
    <row r="1608" spans="4:4">
      <c r="D1608" s="74"/>
    </row>
    <row r="1609" spans="4:4">
      <c r="D1609" s="74"/>
    </row>
    <row r="1610" spans="4:4">
      <c r="D1610" s="74"/>
    </row>
    <row r="1611" spans="4:4">
      <c r="D1611" s="74"/>
    </row>
    <row r="1612" spans="4:4">
      <c r="D1612" s="74"/>
    </row>
    <row r="1613" spans="4:4">
      <c r="D1613" s="74"/>
    </row>
    <row r="1614" spans="4:4">
      <c r="D1614" s="74"/>
    </row>
    <row r="1615" spans="4:4">
      <c r="D1615" s="74"/>
    </row>
    <row r="1616" spans="4:4">
      <c r="D1616" s="74"/>
    </row>
    <row r="1617" spans="4:4">
      <c r="D1617" s="74"/>
    </row>
    <row r="1618" spans="4:4">
      <c r="D1618" s="74"/>
    </row>
    <row r="1619" spans="4:4">
      <c r="D1619" s="74"/>
    </row>
    <row r="1620" spans="4:4">
      <c r="D1620" s="74"/>
    </row>
    <row r="1621" spans="4:4">
      <c r="D1621" s="74"/>
    </row>
    <row r="1622" spans="4:4">
      <c r="D1622" s="74"/>
    </row>
    <row r="1623" spans="4:4">
      <c r="D1623" s="74"/>
    </row>
    <row r="1624" spans="4:4">
      <c r="D1624" s="74"/>
    </row>
    <row r="1625" spans="4:4">
      <c r="D1625" s="74"/>
    </row>
    <row r="1626" spans="4:4">
      <c r="D1626" s="74"/>
    </row>
    <row r="1627" spans="4:4">
      <c r="D1627" s="74"/>
    </row>
    <row r="1628" spans="4:4">
      <c r="D1628" s="74"/>
    </row>
    <row r="1629" spans="4:4">
      <c r="D1629" s="74"/>
    </row>
    <row r="1630" spans="4:4">
      <c r="D1630" s="74"/>
    </row>
    <row r="1631" spans="4:4">
      <c r="D1631" s="74"/>
    </row>
    <row r="1632" spans="4:4">
      <c r="D1632" s="74"/>
    </row>
    <row r="1633" spans="4:4">
      <c r="D1633" s="74"/>
    </row>
    <row r="1634" spans="4:4">
      <c r="D1634" s="74"/>
    </row>
    <row r="1635" spans="4:4">
      <c r="D1635" s="74"/>
    </row>
    <row r="1636" spans="4:4">
      <c r="D1636" s="74"/>
    </row>
    <row r="1637" spans="4:4">
      <c r="D1637" s="74"/>
    </row>
    <row r="1638" spans="4:4">
      <c r="D1638" s="74"/>
    </row>
    <row r="1639" spans="4:4">
      <c r="D1639" s="74"/>
    </row>
    <row r="1640" spans="4:4">
      <c r="D1640" s="74"/>
    </row>
    <row r="1641" spans="4:4">
      <c r="D1641" s="74"/>
    </row>
    <row r="1642" spans="4:4">
      <c r="D1642" s="74"/>
    </row>
    <row r="1643" spans="4:4">
      <c r="D1643" s="74"/>
    </row>
    <row r="1644" spans="4:4">
      <c r="D1644" s="74"/>
    </row>
    <row r="1645" spans="4:4">
      <c r="D1645" s="74"/>
    </row>
    <row r="1646" spans="4:4">
      <c r="D1646" s="74"/>
    </row>
    <row r="1647" spans="4:4">
      <c r="D1647" s="74"/>
    </row>
    <row r="1648" spans="4:4">
      <c r="D1648" s="74"/>
    </row>
    <row r="1649" spans="4:4">
      <c r="D1649" s="74"/>
    </row>
    <row r="1650" spans="4:4">
      <c r="D1650" s="74"/>
    </row>
    <row r="1651" spans="4:4">
      <c r="D1651" s="74"/>
    </row>
    <row r="1652" spans="4:4">
      <c r="D1652" s="74"/>
    </row>
    <row r="1653" spans="4:4">
      <c r="D1653" s="74"/>
    </row>
    <row r="1654" spans="4:4">
      <c r="D1654" s="74"/>
    </row>
    <row r="1655" spans="4:4">
      <c r="D1655" s="74"/>
    </row>
    <row r="1656" spans="4:4">
      <c r="D1656" s="74"/>
    </row>
    <row r="1657" spans="4:4">
      <c r="D1657" s="74"/>
    </row>
    <row r="1658" spans="4:4">
      <c r="D1658" s="74"/>
    </row>
    <row r="1659" spans="4:4">
      <c r="D1659" s="74"/>
    </row>
    <row r="1660" spans="4:4">
      <c r="D1660" s="74"/>
    </row>
    <row r="1661" spans="4:4">
      <c r="D1661" s="74"/>
    </row>
    <row r="1662" spans="4:4">
      <c r="D1662" s="74"/>
    </row>
    <row r="1663" spans="4:4">
      <c r="D1663" s="74"/>
    </row>
    <row r="1664" spans="4:4">
      <c r="D1664" s="74"/>
    </row>
    <row r="1665" spans="4:4">
      <c r="D1665" s="74"/>
    </row>
    <row r="1666" spans="4:4">
      <c r="D1666" s="74"/>
    </row>
    <row r="1667" spans="4:4">
      <c r="D1667" s="74"/>
    </row>
    <row r="1668" spans="4:4">
      <c r="D1668" s="74"/>
    </row>
    <row r="1669" spans="4:4">
      <c r="D1669" s="74"/>
    </row>
    <row r="1670" spans="4:4">
      <c r="D1670" s="74"/>
    </row>
    <row r="1671" spans="4:4">
      <c r="D1671" s="74"/>
    </row>
    <row r="1672" spans="4:4">
      <c r="D1672" s="74"/>
    </row>
    <row r="1673" spans="4:4">
      <c r="D1673" s="74"/>
    </row>
    <row r="1674" spans="4:4">
      <c r="D1674" s="74"/>
    </row>
    <row r="1675" spans="4:4">
      <c r="D1675" s="74"/>
    </row>
    <row r="1676" spans="4:4">
      <c r="D1676" s="74"/>
    </row>
    <row r="1677" spans="4:4">
      <c r="D1677" s="74"/>
    </row>
    <row r="1678" spans="4:4">
      <c r="D1678" s="74"/>
    </row>
    <row r="1679" spans="4:4">
      <c r="D1679" s="74"/>
    </row>
    <row r="1680" spans="4:4">
      <c r="D1680" s="74"/>
    </row>
    <row r="1681" spans="4:4">
      <c r="D1681" s="74"/>
    </row>
    <row r="1682" spans="4:4">
      <c r="D1682" s="74"/>
    </row>
    <row r="1683" spans="4:4">
      <c r="D1683" s="74"/>
    </row>
    <row r="1684" spans="4:4">
      <c r="D1684" s="74"/>
    </row>
    <row r="1685" spans="4:4">
      <c r="D1685" s="74"/>
    </row>
    <row r="1686" spans="4:4">
      <c r="D1686" s="74"/>
    </row>
    <row r="1687" spans="4:4">
      <c r="D1687" s="74"/>
    </row>
    <row r="1688" spans="4:4">
      <c r="D1688" s="74"/>
    </row>
    <row r="1689" spans="4:4">
      <c r="D1689" s="74"/>
    </row>
    <row r="1690" spans="4:4">
      <c r="D1690" s="74"/>
    </row>
    <row r="1691" spans="4:4">
      <c r="D1691" s="74"/>
    </row>
    <row r="1692" spans="4:4">
      <c r="D1692" s="74"/>
    </row>
    <row r="1693" spans="4:4">
      <c r="D1693" s="74"/>
    </row>
    <row r="1694" spans="4:4">
      <c r="D1694" s="74"/>
    </row>
    <row r="1695" spans="4:4">
      <c r="D1695" s="74"/>
    </row>
    <row r="1696" spans="4:4">
      <c r="D1696" s="74"/>
    </row>
    <row r="1697" spans="4:4">
      <c r="D1697" s="74"/>
    </row>
    <row r="1698" spans="4:4">
      <c r="D1698" s="74"/>
    </row>
    <row r="1699" spans="4:4">
      <c r="D1699" s="74"/>
    </row>
    <row r="1700" spans="4:4">
      <c r="D1700" s="74"/>
    </row>
    <row r="1701" spans="4:4">
      <c r="D1701" s="74"/>
    </row>
    <row r="1702" spans="4:4">
      <c r="D1702" s="74"/>
    </row>
    <row r="1703" spans="4:4">
      <c r="D1703" s="74"/>
    </row>
    <row r="1704" spans="4:4">
      <c r="D1704" s="74"/>
    </row>
    <row r="1705" spans="4:4">
      <c r="D1705" s="74"/>
    </row>
    <row r="1706" spans="4:4">
      <c r="D1706" s="74"/>
    </row>
    <row r="1707" spans="4:4">
      <c r="D1707" s="74"/>
    </row>
    <row r="1708" spans="4:4">
      <c r="D1708" s="74"/>
    </row>
    <row r="1709" spans="4:4">
      <c r="D1709" s="74"/>
    </row>
    <row r="1710" spans="4:4">
      <c r="D1710" s="74"/>
    </row>
    <row r="1711" spans="4:4">
      <c r="D1711" s="74"/>
    </row>
    <row r="1712" spans="4:4">
      <c r="D1712" s="74"/>
    </row>
    <row r="1713" spans="4:4">
      <c r="D1713" s="74"/>
    </row>
    <row r="1714" spans="4:4">
      <c r="D1714" s="74"/>
    </row>
    <row r="1715" spans="4:4">
      <c r="D1715" s="74"/>
    </row>
    <row r="1716" spans="4:4">
      <c r="D1716" s="74"/>
    </row>
    <row r="1717" spans="4:4">
      <c r="D1717" s="74"/>
    </row>
    <row r="1718" spans="4:4">
      <c r="D1718" s="74"/>
    </row>
    <row r="1719" spans="4:4">
      <c r="D1719" s="74"/>
    </row>
    <row r="1720" spans="4:4">
      <c r="D1720" s="74"/>
    </row>
    <row r="1721" spans="4:4">
      <c r="D1721" s="74"/>
    </row>
    <row r="1722" spans="4:4">
      <c r="D1722" s="74"/>
    </row>
    <row r="1723" spans="4:4">
      <c r="D1723" s="74"/>
    </row>
    <row r="1724" spans="4:4">
      <c r="D1724" s="74"/>
    </row>
    <row r="1725" spans="4:4">
      <c r="D1725" s="74"/>
    </row>
    <row r="1726" spans="4:4">
      <c r="D1726" s="74"/>
    </row>
    <row r="1727" spans="4:4">
      <c r="D1727" s="74"/>
    </row>
    <row r="1728" spans="4:4">
      <c r="D1728" s="74"/>
    </row>
    <row r="1729" spans="4:4">
      <c r="D1729" s="74"/>
    </row>
    <row r="1730" spans="4:4">
      <c r="D1730" s="74"/>
    </row>
    <row r="1731" spans="4:4">
      <c r="D1731" s="74"/>
    </row>
    <row r="1732" spans="4:4">
      <c r="D1732" s="74"/>
    </row>
    <row r="1733" spans="4:4">
      <c r="D1733" s="74"/>
    </row>
    <row r="1734" spans="4:4">
      <c r="D1734" s="74"/>
    </row>
    <row r="1735" spans="4:4">
      <c r="D1735" s="74"/>
    </row>
    <row r="1736" spans="4:4">
      <c r="D1736" s="74"/>
    </row>
    <row r="1737" spans="4:4">
      <c r="D1737" s="74"/>
    </row>
    <row r="1738" spans="4:4">
      <c r="D1738" s="74"/>
    </row>
    <row r="1739" spans="4:4">
      <c r="D1739" s="74"/>
    </row>
    <row r="1740" spans="4:4">
      <c r="D1740" s="74"/>
    </row>
    <row r="1741" spans="4:4">
      <c r="D1741" s="74"/>
    </row>
    <row r="1742" spans="4:4">
      <c r="D1742" s="74"/>
    </row>
    <row r="1743" spans="4:4">
      <c r="D1743" s="74"/>
    </row>
    <row r="1744" spans="4:4">
      <c r="D1744" s="74"/>
    </row>
    <row r="1745" spans="4:4">
      <c r="D1745" s="74"/>
    </row>
    <row r="1746" spans="4:4">
      <c r="D1746" s="74"/>
    </row>
    <row r="1747" spans="4:4">
      <c r="D1747" s="74"/>
    </row>
    <row r="1748" spans="4:4">
      <c r="D1748" s="74"/>
    </row>
    <row r="1749" spans="4:4">
      <c r="D1749" s="74"/>
    </row>
    <row r="1750" spans="4:4">
      <c r="D1750" s="74"/>
    </row>
    <row r="1751" spans="4:4">
      <c r="D1751" s="74"/>
    </row>
    <row r="1752" spans="4:4">
      <c r="D1752" s="74"/>
    </row>
    <row r="1753" spans="4:4">
      <c r="D1753" s="74"/>
    </row>
    <row r="1754" spans="4:4">
      <c r="D1754" s="74"/>
    </row>
    <row r="1755" spans="4:4">
      <c r="D1755" s="74"/>
    </row>
    <row r="1756" spans="4:4">
      <c r="D1756" s="74"/>
    </row>
    <row r="1757" spans="4:4">
      <c r="D1757" s="74"/>
    </row>
    <row r="1758" spans="4:4">
      <c r="D1758" s="74"/>
    </row>
    <row r="1759" spans="4:4">
      <c r="D1759" s="74"/>
    </row>
    <row r="1760" spans="4:4">
      <c r="D1760" s="74"/>
    </row>
    <row r="1761" spans="4:4">
      <c r="D1761" s="74"/>
    </row>
    <row r="1762" spans="4:4">
      <c r="D1762" s="74"/>
    </row>
    <row r="1763" spans="4:4">
      <c r="D1763" s="74"/>
    </row>
    <row r="1764" spans="4:4">
      <c r="D1764" s="74"/>
    </row>
    <row r="1765" spans="4:4">
      <c r="D1765" s="74"/>
    </row>
    <row r="1766" spans="4:4">
      <c r="D1766" s="74"/>
    </row>
    <row r="1767" spans="4:4">
      <c r="D1767" s="74"/>
    </row>
    <row r="1768" spans="4:4">
      <c r="D1768" s="74"/>
    </row>
    <row r="1769" spans="4:4">
      <c r="D1769" s="74"/>
    </row>
    <row r="1770" spans="4:4">
      <c r="D1770" s="74"/>
    </row>
    <row r="1771" spans="4:4">
      <c r="D1771" s="74"/>
    </row>
    <row r="1772" spans="4:4">
      <c r="D1772" s="74"/>
    </row>
    <row r="1773" spans="4:4">
      <c r="D1773" s="74"/>
    </row>
    <row r="1774" spans="4:4">
      <c r="D1774" s="74"/>
    </row>
    <row r="1775" spans="4:4">
      <c r="D1775" s="74"/>
    </row>
    <row r="1776" spans="4:4">
      <c r="D1776" s="74"/>
    </row>
    <row r="1777" spans="4:4">
      <c r="D1777" s="74"/>
    </row>
    <row r="1778" spans="4:4">
      <c r="D1778" s="74"/>
    </row>
    <row r="1779" spans="4:4">
      <c r="D1779" s="74"/>
    </row>
    <row r="1780" spans="4:4">
      <c r="D1780" s="74"/>
    </row>
    <row r="1781" spans="4:4">
      <c r="D1781" s="74"/>
    </row>
    <row r="1782" spans="4:4">
      <c r="D1782" s="74"/>
    </row>
    <row r="1783" spans="4:4">
      <c r="D1783" s="74"/>
    </row>
    <row r="1784" spans="4:4">
      <c r="D1784" s="74"/>
    </row>
    <row r="1785" spans="4:4">
      <c r="D1785" s="74"/>
    </row>
    <row r="1786" spans="4:4">
      <c r="D1786" s="74"/>
    </row>
    <row r="1787" spans="4:4">
      <c r="D1787" s="74"/>
    </row>
    <row r="1788" spans="4:4">
      <c r="D1788" s="74"/>
    </row>
    <row r="1789" spans="4:4">
      <c r="D1789" s="74"/>
    </row>
    <row r="1790" spans="4:4">
      <c r="D1790" s="74"/>
    </row>
    <row r="1791" spans="4:4">
      <c r="D1791" s="74"/>
    </row>
    <row r="1792" spans="4:4">
      <c r="D1792" s="74"/>
    </row>
    <row r="1793" spans="4:4">
      <c r="D1793" s="74"/>
    </row>
    <row r="1794" spans="4:4">
      <c r="D1794" s="74"/>
    </row>
    <row r="1795" spans="4:4">
      <c r="D1795" s="74"/>
    </row>
    <row r="1796" spans="4:4">
      <c r="D1796" s="74"/>
    </row>
    <row r="1797" spans="4:4">
      <c r="D1797" s="74"/>
    </row>
    <row r="1798" spans="4:4">
      <c r="D1798" s="74"/>
    </row>
    <row r="1799" spans="4:4">
      <c r="D1799" s="74"/>
    </row>
    <row r="1800" spans="4:4">
      <c r="D1800" s="74"/>
    </row>
    <row r="1801" spans="4:4">
      <c r="D1801" s="74"/>
    </row>
    <row r="1802" spans="4:4">
      <c r="D1802" s="74"/>
    </row>
    <row r="1803" spans="4:4">
      <c r="D1803" s="74"/>
    </row>
    <row r="1804" spans="4:4">
      <c r="D1804" s="74"/>
    </row>
    <row r="1805" spans="4:4">
      <c r="D1805" s="74"/>
    </row>
    <row r="1806" spans="4:4">
      <c r="D1806" s="74"/>
    </row>
    <row r="1807" spans="4:4">
      <c r="D1807" s="74"/>
    </row>
    <row r="1808" spans="4:4">
      <c r="D1808" s="74"/>
    </row>
    <row r="1809" spans="4:4">
      <c r="D1809" s="74"/>
    </row>
    <row r="1810" spans="4:4">
      <c r="D1810" s="74"/>
    </row>
    <row r="1811" spans="4:4">
      <c r="D1811" s="74"/>
    </row>
    <row r="1812" spans="4:4">
      <c r="D1812" s="74"/>
    </row>
    <row r="1813" spans="4:4">
      <c r="D1813" s="74"/>
    </row>
    <row r="1814" spans="4:4">
      <c r="D1814" s="74"/>
    </row>
    <row r="1815" spans="4:4">
      <c r="D1815" s="74"/>
    </row>
    <row r="1816" spans="4:4">
      <c r="D1816" s="74"/>
    </row>
    <row r="1817" spans="4:4">
      <c r="D1817" s="74"/>
    </row>
    <row r="1818" spans="4:4">
      <c r="D1818" s="74"/>
    </row>
    <row r="1819" spans="4:4">
      <c r="D1819" s="74"/>
    </row>
    <row r="1820" spans="4:4">
      <c r="D1820" s="74"/>
    </row>
    <row r="1821" spans="4:4">
      <c r="D1821" s="74"/>
    </row>
    <row r="1822" spans="4:4">
      <c r="D1822" s="74"/>
    </row>
    <row r="1823" spans="4:4">
      <c r="D1823" s="74"/>
    </row>
    <row r="1824" spans="4:4">
      <c r="D1824" s="74"/>
    </row>
    <row r="1825" spans="4:4">
      <c r="D1825" s="74"/>
    </row>
    <row r="1826" spans="4:4">
      <c r="D1826" s="74"/>
    </row>
    <row r="1827" spans="4:4">
      <c r="D1827" s="74"/>
    </row>
    <row r="1828" spans="4:4">
      <c r="D1828" s="74"/>
    </row>
    <row r="1829" spans="4:4">
      <c r="D1829" s="74"/>
    </row>
    <row r="1830" spans="4:4">
      <c r="D1830" s="74"/>
    </row>
    <row r="1831" spans="4:4">
      <c r="D1831" s="74"/>
    </row>
    <row r="1832" spans="4:4">
      <c r="D1832" s="74"/>
    </row>
    <row r="1833" spans="4:4">
      <c r="D1833" s="74"/>
    </row>
    <row r="1834" spans="4:4">
      <c r="D1834" s="74"/>
    </row>
    <row r="1835" spans="4:4">
      <c r="D1835" s="74"/>
    </row>
    <row r="1836" spans="4:4">
      <c r="D1836" s="74"/>
    </row>
    <row r="1837" spans="4:4">
      <c r="D1837" s="74"/>
    </row>
    <row r="1838" spans="4:4">
      <c r="D1838" s="74"/>
    </row>
    <row r="1839" spans="4:4">
      <c r="D1839" s="74"/>
    </row>
    <row r="1840" spans="4:4">
      <c r="D1840" s="74"/>
    </row>
    <row r="1841" spans="4:4">
      <c r="D1841" s="74"/>
    </row>
    <row r="1842" spans="4:4">
      <c r="D1842" s="74"/>
    </row>
    <row r="1843" spans="4:4">
      <c r="D1843" s="74"/>
    </row>
    <row r="1844" spans="4:4">
      <c r="D1844" s="74"/>
    </row>
    <row r="1845" spans="4:4">
      <c r="D1845" s="74"/>
    </row>
    <row r="1846" spans="4:4">
      <c r="D1846" s="74"/>
    </row>
    <row r="1847" spans="4:4">
      <c r="D1847" s="74"/>
    </row>
    <row r="1848" spans="4:4">
      <c r="D1848" s="74"/>
    </row>
    <row r="1849" spans="4:4">
      <c r="D1849" s="74"/>
    </row>
    <row r="1850" spans="4:4">
      <c r="D1850" s="74"/>
    </row>
    <row r="1851" spans="4:4">
      <c r="D1851" s="74"/>
    </row>
    <row r="1852" spans="4:4">
      <c r="D1852" s="74"/>
    </row>
    <row r="1853" spans="4:4">
      <c r="D1853" s="74"/>
    </row>
    <row r="1854" spans="4:4">
      <c r="D1854" s="74"/>
    </row>
    <row r="1855" spans="4:4">
      <c r="D1855" s="74"/>
    </row>
    <row r="1856" spans="4:4">
      <c r="D1856" s="74"/>
    </row>
    <row r="1857" spans="4:4">
      <c r="D1857" s="74"/>
    </row>
    <row r="1858" spans="4:4">
      <c r="D1858" s="74"/>
    </row>
    <row r="1859" spans="4:4">
      <c r="D1859" s="74"/>
    </row>
    <row r="1860" spans="4:4">
      <c r="D1860" s="74"/>
    </row>
    <row r="1861" spans="4:4">
      <c r="D1861" s="74"/>
    </row>
    <row r="1862" spans="4:4">
      <c r="D1862" s="74"/>
    </row>
    <row r="1863" spans="4:4">
      <c r="D1863" s="74"/>
    </row>
    <row r="1864" spans="4:4">
      <c r="D1864" s="74"/>
    </row>
    <row r="1865" spans="4:4">
      <c r="D1865" s="74"/>
    </row>
    <row r="1866" spans="4:4">
      <c r="D1866" s="74"/>
    </row>
    <row r="1867" spans="4:4">
      <c r="D1867" s="74"/>
    </row>
    <row r="1868" spans="4:4">
      <c r="D1868" s="74"/>
    </row>
    <row r="1869" spans="4:4">
      <c r="D1869" s="74"/>
    </row>
    <row r="1870" spans="4:4">
      <c r="D1870" s="74"/>
    </row>
    <row r="1871" spans="4:4">
      <c r="D1871" s="74"/>
    </row>
    <row r="1872" spans="4:4">
      <c r="D1872" s="74"/>
    </row>
    <row r="1873" spans="4:4">
      <c r="D1873" s="74"/>
    </row>
    <row r="1874" spans="4:4">
      <c r="D1874" s="74"/>
    </row>
    <row r="1875" spans="4:4">
      <c r="D1875" s="74"/>
    </row>
    <row r="1876" spans="4:4">
      <c r="D1876" s="74"/>
    </row>
    <row r="1877" spans="4:4">
      <c r="D1877" s="74"/>
    </row>
    <row r="1878" spans="4:4">
      <c r="D1878" s="74"/>
    </row>
    <row r="1879" spans="4:4">
      <c r="D1879" s="74"/>
    </row>
    <row r="1880" spans="4:4">
      <c r="D1880" s="74"/>
    </row>
    <row r="1881" spans="4:4">
      <c r="D1881" s="74"/>
    </row>
    <row r="1882" spans="4:4">
      <c r="D1882" s="74"/>
    </row>
    <row r="1883" spans="4:4">
      <c r="D1883" s="74"/>
    </row>
    <row r="1884" spans="4:4">
      <c r="D1884" s="74"/>
    </row>
    <row r="1885" spans="4:4">
      <c r="D1885" s="74"/>
    </row>
    <row r="1886" spans="4:4">
      <c r="D1886" s="74"/>
    </row>
    <row r="1887" spans="4:4">
      <c r="D1887" s="74"/>
    </row>
    <row r="1888" spans="4:4">
      <c r="D1888" s="74"/>
    </row>
    <row r="1889" spans="4:4">
      <c r="D1889" s="74"/>
    </row>
    <row r="1890" spans="4:4">
      <c r="D1890" s="74"/>
    </row>
    <row r="1891" spans="4:4">
      <c r="D1891" s="74"/>
    </row>
    <row r="1892" spans="4:4">
      <c r="D1892" s="74"/>
    </row>
    <row r="1893" spans="4:4">
      <c r="D1893" s="74"/>
    </row>
    <row r="1894" spans="4:4">
      <c r="D1894" s="74"/>
    </row>
    <row r="1895" spans="4:4">
      <c r="D1895" s="74"/>
    </row>
    <row r="1896" spans="4:4">
      <c r="D1896" s="74"/>
    </row>
    <row r="1897" spans="4:4">
      <c r="D1897" s="74"/>
    </row>
    <row r="1898" spans="4:4">
      <c r="D1898" s="74"/>
    </row>
    <row r="1899" spans="4:4">
      <c r="D1899" s="74"/>
    </row>
    <row r="1900" spans="4:4">
      <c r="D1900" s="74"/>
    </row>
    <row r="1901" spans="4:4">
      <c r="D1901" s="74"/>
    </row>
    <row r="1902" spans="4:4">
      <c r="D1902" s="74"/>
    </row>
    <row r="1903" spans="4:4">
      <c r="D1903" s="74"/>
    </row>
    <row r="1904" spans="4:4">
      <c r="D1904" s="74"/>
    </row>
    <row r="1905" spans="4:4">
      <c r="D1905" s="74"/>
    </row>
    <row r="1906" spans="4:4">
      <c r="D1906" s="74"/>
    </row>
    <row r="1907" spans="4:4">
      <c r="D1907" s="74"/>
    </row>
    <row r="1908" spans="4:4">
      <c r="D1908" s="74"/>
    </row>
    <row r="1909" spans="4:4">
      <c r="D1909" s="74"/>
    </row>
    <row r="1910" spans="4:4">
      <c r="D1910" s="74"/>
    </row>
    <row r="1911" spans="4:4">
      <c r="D1911" s="74"/>
    </row>
    <row r="1912" spans="4:4">
      <c r="D1912" s="74"/>
    </row>
    <row r="1913" spans="4:4">
      <c r="D1913" s="74"/>
    </row>
    <row r="1914" spans="4:4">
      <c r="D1914" s="74"/>
    </row>
    <row r="1915" spans="4:4">
      <c r="D1915" s="74"/>
    </row>
    <row r="1916" spans="4:4">
      <c r="D1916" s="74"/>
    </row>
    <row r="1917" spans="4:4">
      <c r="D1917" s="74"/>
    </row>
    <row r="1918" spans="4:4">
      <c r="D1918" s="74"/>
    </row>
    <row r="1919" spans="4:4">
      <c r="D1919" s="74"/>
    </row>
    <row r="1920" spans="4:4">
      <c r="D1920" s="74"/>
    </row>
    <row r="1921" spans="4:4">
      <c r="D1921" s="74"/>
    </row>
    <row r="1922" spans="4:4">
      <c r="D1922" s="74"/>
    </row>
    <row r="1923" spans="4:4">
      <c r="D1923" s="74"/>
    </row>
    <row r="1924" spans="4:4">
      <c r="D1924" s="74"/>
    </row>
    <row r="1925" spans="4:4">
      <c r="D1925" s="74"/>
    </row>
    <row r="1926" spans="4:4">
      <c r="D1926" s="74"/>
    </row>
    <row r="1927" spans="4:4">
      <c r="D1927" s="74"/>
    </row>
    <row r="1928" spans="4:4">
      <c r="D1928" s="74"/>
    </row>
    <row r="1929" spans="4:4">
      <c r="D1929" s="74"/>
    </row>
    <row r="1930" spans="4:4">
      <c r="D1930" s="74"/>
    </row>
    <row r="1931" spans="4:4">
      <c r="D1931" s="74"/>
    </row>
    <row r="1932" spans="4:4">
      <c r="D1932" s="74"/>
    </row>
    <row r="1933" spans="4:4">
      <c r="D1933" s="74"/>
    </row>
    <row r="1934" spans="4:4">
      <c r="D1934" s="74"/>
    </row>
    <row r="1935" spans="4:4">
      <c r="D1935" s="74"/>
    </row>
    <row r="1936" spans="4:4">
      <c r="D1936" s="74"/>
    </row>
    <row r="1937" spans="4:4">
      <c r="D1937" s="74"/>
    </row>
    <row r="1938" spans="4:4">
      <c r="D1938" s="74"/>
    </row>
    <row r="1939" spans="4:4">
      <c r="D1939" s="74"/>
    </row>
    <row r="1940" spans="4:4">
      <c r="D1940" s="74"/>
    </row>
    <row r="1941" spans="4:4">
      <c r="D1941" s="74"/>
    </row>
    <row r="1942" spans="4:4">
      <c r="D1942" s="74"/>
    </row>
    <row r="1943" spans="4:4">
      <c r="D1943" s="74"/>
    </row>
    <row r="1944" spans="4:4">
      <c r="D1944" s="74"/>
    </row>
    <row r="1945" spans="4:4">
      <c r="D1945" s="74"/>
    </row>
    <row r="1946" spans="4:4">
      <c r="D1946" s="74"/>
    </row>
    <row r="1947" spans="4:4">
      <c r="D1947" s="74"/>
    </row>
    <row r="1948" spans="4:4">
      <c r="D1948" s="74"/>
    </row>
    <row r="1949" spans="4:4">
      <c r="D1949" s="74"/>
    </row>
    <row r="1950" spans="4:4">
      <c r="D1950" s="74"/>
    </row>
    <row r="1951" spans="4:4">
      <c r="D1951" s="74"/>
    </row>
    <row r="1952" spans="4:4">
      <c r="D1952" s="74"/>
    </row>
    <row r="1953" spans="4:4">
      <c r="D1953" s="74"/>
    </row>
    <row r="1954" spans="4:4">
      <c r="D1954" s="74"/>
    </row>
    <row r="1955" spans="4:4">
      <c r="D1955" s="74"/>
    </row>
    <row r="1956" spans="4:4">
      <c r="D1956" s="74"/>
    </row>
    <row r="1957" spans="4:4">
      <c r="D1957" s="74"/>
    </row>
    <row r="1958" spans="4:4">
      <c r="D1958" s="74"/>
    </row>
    <row r="1959" spans="4:4">
      <c r="D1959" s="74"/>
    </row>
    <row r="1960" spans="4:4">
      <c r="D1960" s="74"/>
    </row>
    <row r="1961" spans="4:4">
      <c r="D1961" s="74"/>
    </row>
    <row r="1962" spans="4:4">
      <c r="D1962" s="74"/>
    </row>
    <row r="1963" spans="4:4">
      <c r="D1963" s="74"/>
    </row>
    <row r="1964" spans="4:4">
      <c r="D1964" s="74"/>
    </row>
    <row r="1965" spans="4:4">
      <c r="D1965" s="74"/>
    </row>
    <row r="1966" spans="4:4">
      <c r="D1966" s="74"/>
    </row>
    <row r="1967" spans="4:4">
      <c r="D1967" s="74"/>
    </row>
    <row r="1968" spans="4:4">
      <c r="D1968" s="74"/>
    </row>
    <row r="1969" spans="4:4">
      <c r="D1969" s="74"/>
    </row>
    <row r="1970" spans="4:4">
      <c r="D1970" s="74"/>
    </row>
    <row r="1971" spans="4:4">
      <c r="D1971" s="74"/>
    </row>
    <row r="1972" spans="4:4">
      <c r="D1972" s="74"/>
    </row>
    <row r="1973" spans="4:4">
      <c r="D1973" s="74"/>
    </row>
    <row r="1974" spans="4:4">
      <c r="D1974" s="74"/>
    </row>
    <row r="1975" spans="4:4">
      <c r="D1975" s="74"/>
    </row>
    <row r="1976" spans="4:4">
      <c r="D1976" s="74"/>
    </row>
    <row r="1977" spans="4:4">
      <c r="D1977" s="74"/>
    </row>
    <row r="1978" spans="4:4">
      <c r="D1978" s="74"/>
    </row>
    <row r="1979" spans="4:4">
      <c r="D1979" s="74"/>
    </row>
    <row r="1980" spans="4:4">
      <c r="D1980" s="74"/>
    </row>
    <row r="1981" spans="4:4">
      <c r="D1981" s="74"/>
    </row>
    <row r="1982" spans="4:4">
      <c r="D1982" s="74"/>
    </row>
    <row r="1983" spans="4:4">
      <c r="D1983" s="74"/>
    </row>
    <row r="1984" spans="4:4">
      <c r="D1984" s="74"/>
    </row>
    <row r="1985" spans="4:4">
      <c r="D1985" s="74"/>
    </row>
    <row r="1986" spans="4:4">
      <c r="D1986" s="74"/>
    </row>
    <row r="1987" spans="4:4">
      <c r="D1987" s="74"/>
    </row>
    <row r="1988" spans="4:4">
      <c r="D1988" s="74"/>
    </row>
    <row r="1989" spans="4:4">
      <c r="D1989" s="74"/>
    </row>
    <row r="1990" spans="4:4">
      <c r="D1990" s="74"/>
    </row>
    <row r="1991" spans="4:4">
      <c r="D1991" s="74"/>
    </row>
    <row r="1992" spans="4:4">
      <c r="D1992" s="74"/>
    </row>
    <row r="1993" spans="4:4">
      <c r="D1993" s="74"/>
    </row>
    <row r="1994" spans="4:4">
      <c r="D1994" s="74"/>
    </row>
    <row r="1995" spans="4:4">
      <c r="D1995" s="74"/>
    </row>
    <row r="1996" spans="4:4">
      <c r="D1996" s="74"/>
    </row>
    <row r="1997" spans="4:4">
      <c r="D1997" s="74"/>
    </row>
    <row r="1998" spans="4:4">
      <c r="D1998" s="74"/>
    </row>
    <row r="1999" spans="4:4">
      <c r="D1999" s="74"/>
    </row>
    <row r="2000" spans="4:4">
      <c r="D2000" s="74"/>
    </row>
    <row r="2001" spans="4:4">
      <c r="D2001" s="74"/>
    </row>
    <row r="2002" spans="4:4">
      <c r="D2002" s="74"/>
    </row>
    <row r="2003" spans="4:4">
      <c r="D2003" s="74"/>
    </row>
    <row r="2004" spans="4:4">
      <c r="D2004" s="74"/>
    </row>
    <row r="2005" spans="4:4">
      <c r="D2005" s="74"/>
    </row>
    <row r="2006" spans="4:4">
      <c r="D2006" s="74"/>
    </row>
    <row r="2007" spans="4:4">
      <c r="D2007" s="74"/>
    </row>
    <row r="2008" spans="4:4">
      <c r="D2008" s="74"/>
    </row>
    <row r="2009" spans="4:4">
      <c r="D2009" s="74"/>
    </row>
    <row r="2010" spans="4:4">
      <c r="D2010" s="74"/>
    </row>
    <row r="2011" spans="4:4">
      <c r="D2011" s="74"/>
    </row>
    <row r="2012" spans="4:4">
      <c r="D2012" s="74"/>
    </row>
    <row r="2013" spans="4:4">
      <c r="D2013" s="74"/>
    </row>
    <row r="2014" spans="4:4">
      <c r="D2014" s="74"/>
    </row>
    <row r="2015" spans="4:4">
      <c r="D2015" s="74"/>
    </row>
    <row r="2016" spans="4:4">
      <c r="D2016" s="74"/>
    </row>
    <row r="2017" spans="4:4">
      <c r="D2017" s="74"/>
    </row>
    <row r="2018" spans="4:4">
      <c r="D2018" s="74"/>
    </row>
    <row r="2019" spans="4:4">
      <c r="D2019" s="74"/>
    </row>
    <row r="2020" spans="4:4">
      <c r="D2020" s="74"/>
    </row>
    <row r="2021" spans="4:4">
      <c r="D2021" s="74"/>
    </row>
    <row r="2022" spans="4:4">
      <c r="D2022" s="74"/>
    </row>
    <row r="2023" spans="4:4">
      <c r="D2023" s="74"/>
    </row>
  </sheetData>
  <mergeCells count="2">
    <mergeCell ref="C127:D127"/>
    <mergeCell ref="A2:D2"/>
  </mergeCells>
  <phoneticPr fontId="0" type="noConversion"/>
  <pageMargins left="0.70866141732283472" right="0.26" top="0.37" bottom="0.25" header="0.24" footer="0.18"/>
  <pageSetup paperSize="9" scale="96" fitToHeight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23"/>
  <sheetViews>
    <sheetView workbookViewId="0">
      <selection activeCell="A11" sqref="A11"/>
    </sheetView>
  </sheetViews>
  <sheetFormatPr defaultColWidth="8.85546875" defaultRowHeight="12.75"/>
  <cols>
    <col min="1" max="1" width="55.5703125" style="72" customWidth="1"/>
    <col min="2" max="2" width="16" style="3" customWidth="1"/>
    <col min="3" max="3" width="15.42578125" style="3" customWidth="1"/>
    <col min="4" max="4" width="11.85546875" style="3" customWidth="1"/>
    <col min="5" max="5" width="13.42578125" style="3" bestFit="1" customWidth="1"/>
    <col min="6" max="6" width="13.5703125" style="3" bestFit="1" customWidth="1"/>
    <col min="7" max="16384" width="8.85546875" style="3"/>
  </cols>
  <sheetData>
    <row r="1" spans="1:7" ht="15">
      <c r="A1" s="1"/>
      <c r="B1" s="2"/>
      <c r="C1" s="2"/>
      <c r="D1" s="2"/>
    </row>
    <row r="2" spans="1:7" ht="15.75">
      <c r="A2" s="4" t="s">
        <v>89</v>
      </c>
      <c r="B2" s="2"/>
      <c r="C2" s="2"/>
      <c r="D2" s="2"/>
    </row>
    <row r="3" spans="1:7" ht="15.75">
      <c r="A3" s="4"/>
      <c r="B3" s="2"/>
      <c r="C3" s="2"/>
      <c r="D3" s="2"/>
    </row>
    <row r="4" spans="1:7">
      <c r="A4" s="5"/>
      <c r="B4" s="6"/>
      <c r="C4" s="7" t="s">
        <v>0</v>
      </c>
      <c r="D4" s="6"/>
    </row>
    <row r="5" spans="1:7" ht="38.25">
      <c r="A5" s="8" t="s">
        <v>1</v>
      </c>
      <c r="B5" s="9" t="s">
        <v>2</v>
      </c>
      <c r="C5" s="10" t="s">
        <v>3</v>
      </c>
      <c r="D5" s="11" t="s">
        <v>4</v>
      </c>
    </row>
    <row r="6" spans="1:7">
      <c r="A6" s="105"/>
      <c r="B6" s="106"/>
      <c r="C6" s="107"/>
      <c r="D6" s="108"/>
    </row>
    <row r="7" spans="1:7">
      <c r="A7" s="84" t="s">
        <v>5</v>
      </c>
      <c r="B7" s="18">
        <f>B9+B13+B16+B20+B25+B29+B33+B41+B46+B50+B54+B58+B60+B31</f>
        <v>38177884.5</v>
      </c>
      <c r="C7" s="17">
        <f>C9+C13+C16+C20+C25+C29+C33+C41+C46+C50+C54+C58+C60+C31</f>
        <v>11835789.499999998</v>
      </c>
      <c r="D7" s="109">
        <f>C7/B7*100</f>
        <v>31.001690258662702</v>
      </c>
      <c r="F7" s="19"/>
    </row>
    <row r="8" spans="1:7">
      <c r="A8" s="85" t="s">
        <v>6</v>
      </c>
      <c r="B8" s="27"/>
      <c r="C8" s="26"/>
      <c r="D8" s="110"/>
    </row>
    <row r="9" spans="1:7">
      <c r="A9" s="84" t="s">
        <v>7</v>
      </c>
      <c r="B9" s="18">
        <f>SUM(B10:B11)</f>
        <v>26104701</v>
      </c>
      <c r="C9" s="17">
        <f>SUM(C10:C12)</f>
        <v>8018828.9000000004</v>
      </c>
      <c r="D9" s="111">
        <f>C9/B9*100</f>
        <v>30.717949613749646</v>
      </c>
      <c r="F9" s="19"/>
      <c r="G9" s="19"/>
    </row>
    <row r="10" spans="1:7">
      <c r="A10" s="86" t="s">
        <v>8</v>
      </c>
      <c r="B10" s="22">
        <v>15610000</v>
      </c>
      <c r="C10" s="21">
        <v>5073574.5</v>
      </c>
      <c r="D10" s="112">
        <f>C10/B10*100</f>
        <v>32.502078795643818</v>
      </c>
    </row>
    <row r="11" spans="1:7">
      <c r="A11" s="86" t="s">
        <v>9</v>
      </c>
      <c r="B11" s="22">
        <v>10494701</v>
      </c>
      <c r="C11" s="26">
        <v>2945254.4</v>
      </c>
      <c r="D11" s="112">
        <f>C11/B11*100</f>
        <v>28.064204973538548</v>
      </c>
      <c r="F11" s="19"/>
    </row>
    <row r="12" spans="1:7">
      <c r="A12" s="86"/>
      <c r="B12" s="27"/>
      <c r="C12" s="26"/>
      <c r="D12" s="112"/>
    </row>
    <row r="13" spans="1:7" ht="25.5">
      <c r="A13" s="84" t="s">
        <v>10</v>
      </c>
      <c r="B13" s="18">
        <f>B14</f>
        <v>4024043</v>
      </c>
      <c r="C13" s="17">
        <f>C14</f>
        <v>1248132</v>
      </c>
      <c r="D13" s="111">
        <f>C13/B13*100</f>
        <v>31.016865376438574</v>
      </c>
    </row>
    <row r="14" spans="1:7" ht="25.5">
      <c r="A14" s="83" t="s">
        <v>11</v>
      </c>
      <c r="B14" s="27">
        <v>4024043</v>
      </c>
      <c r="C14" s="61">
        <v>1248132</v>
      </c>
      <c r="D14" s="112">
        <f>C14/B14*100</f>
        <v>31.016865376438574</v>
      </c>
    </row>
    <row r="15" spans="1:7">
      <c r="A15" s="87"/>
      <c r="B15" s="27"/>
      <c r="C15" s="61"/>
      <c r="D15" s="112"/>
    </row>
    <row r="16" spans="1:7">
      <c r="A16" s="84" t="s">
        <v>12</v>
      </c>
      <c r="B16" s="18">
        <f>B17</f>
        <v>818350</v>
      </c>
      <c r="C16" s="95">
        <f>C17+C18</f>
        <v>445236.6</v>
      </c>
      <c r="D16" s="111">
        <f>C16/B16*100</f>
        <v>54.406623083032933</v>
      </c>
    </row>
    <row r="17" spans="1:4" ht="25.5">
      <c r="A17" s="83" t="s">
        <v>13</v>
      </c>
      <c r="B17" s="22">
        <v>818350</v>
      </c>
      <c r="C17" s="61">
        <v>445236.1</v>
      </c>
      <c r="D17" s="112">
        <f>C17/B17*100</f>
        <v>54.406561984480959</v>
      </c>
    </row>
    <row r="18" spans="1:4">
      <c r="A18" s="83" t="s">
        <v>14</v>
      </c>
      <c r="B18" s="34"/>
      <c r="C18" s="61">
        <v>0.5</v>
      </c>
      <c r="D18" s="112"/>
    </row>
    <row r="19" spans="1:4">
      <c r="A19" s="83"/>
      <c r="B19" s="34"/>
      <c r="C19" s="61"/>
      <c r="D19" s="112"/>
    </row>
    <row r="20" spans="1:4">
      <c r="A20" s="84" t="s">
        <v>15</v>
      </c>
      <c r="B20" s="18">
        <f>SUM(B21:B23)</f>
        <v>5989776</v>
      </c>
      <c r="C20" s="95">
        <f>SUM(C21:C23)</f>
        <v>1821132.2</v>
      </c>
      <c r="D20" s="109">
        <f>C20/B20*100</f>
        <v>30.404011769388372</v>
      </c>
    </row>
    <row r="21" spans="1:4">
      <c r="A21" s="86" t="s">
        <v>16</v>
      </c>
      <c r="B21" s="27">
        <v>5000000</v>
      </c>
      <c r="C21" s="61">
        <v>1670982.1</v>
      </c>
      <c r="D21" s="112">
        <f>C21/B21*100</f>
        <v>33.419641999999996</v>
      </c>
    </row>
    <row r="22" spans="1:4">
      <c r="A22" s="86" t="s">
        <v>17</v>
      </c>
      <c r="B22" s="27">
        <v>985000</v>
      </c>
      <c r="C22" s="61">
        <v>148124.9</v>
      </c>
      <c r="D22" s="112">
        <f>C22/B22*100</f>
        <v>15.038060913705584</v>
      </c>
    </row>
    <row r="23" spans="1:4">
      <c r="A23" s="86" t="s">
        <v>18</v>
      </c>
      <c r="B23" s="27">
        <v>4776</v>
      </c>
      <c r="C23" s="61">
        <v>2025.2</v>
      </c>
      <c r="D23" s="112">
        <f>C23/B23*100</f>
        <v>42.403685092127304</v>
      </c>
    </row>
    <row r="24" spans="1:4">
      <c r="A24" s="86"/>
      <c r="B24" s="27"/>
      <c r="C24" s="61"/>
      <c r="D24" s="112"/>
    </row>
    <row r="25" spans="1:4" ht="25.5">
      <c r="A25" s="84" t="s">
        <v>19</v>
      </c>
      <c r="B25" s="18">
        <f>SUM(B26:B27)</f>
        <v>75038</v>
      </c>
      <c r="C25" s="17">
        <f>SUM(C26:C27)</f>
        <v>16409</v>
      </c>
      <c r="D25" s="111">
        <f>C25/B25*100</f>
        <v>21.867587089208136</v>
      </c>
    </row>
    <row r="26" spans="1:4">
      <c r="A26" s="83" t="s">
        <v>20</v>
      </c>
      <c r="B26" s="22">
        <v>74970.100000000006</v>
      </c>
      <c r="C26" s="26">
        <v>16388.2</v>
      </c>
      <c r="D26" s="112">
        <f>C26/B26*100</f>
        <v>21.859648046354479</v>
      </c>
    </row>
    <row r="27" spans="1:4" ht="25.5">
      <c r="A27" s="86" t="s">
        <v>21</v>
      </c>
      <c r="B27" s="27">
        <v>67.900000000000006</v>
      </c>
      <c r="C27" s="26">
        <v>20.8</v>
      </c>
      <c r="D27" s="112">
        <f>C27/B27*100</f>
        <v>30.633284241531662</v>
      </c>
    </row>
    <row r="28" spans="1:4">
      <c r="A28" s="86"/>
      <c r="B28" s="27"/>
      <c r="C28" s="26"/>
      <c r="D28" s="112"/>
    </row>
    <row r="29" spans="1:4">
      <c r="A29" s="84" t="s">
        <v>22</v>
      </c>
      <c r="B29" s="34">
        <v>85100</v>
      </c>
      <c r="C29" s="33">
        <v>57570.7</v>
      </c>
      <c r="D29" s="111">
        <f>C29/B29*100</f>
        <v>67.650646298472381</v>
      </c>
    </row>
    <row r="30" spans="1:4">
      <c r="A30" s="86"/>
      <c r="B30" s="27"/>
      <c r="C30" s="96"/>
      <c r="D30" s="112"/>
    </row>
    <row r="31" spans="1:4" ht="25.5">
      <c r="A31" s="88" t="s">
        <v>23</v>
      </c>
      <c r="B31" s="27"/>
      <c r="C31" s="97">
        <v>3.9</v>
      </c>
      <c r="D31" s="112"/>
    </row>
    <row r="32" spans="1:4">
      <c r="A32" s="86"/>
      <c r="B32" s="27"/>
      <c r="C32" s="96"/>
      <c r="D32" s="112"/>
    </row>
    <row r="33" spans="1:6" ht="25.5">
      <c r="A33" s="84" t="s">
        <v>24</v>
      </c>
      <c r="B33" s="18">
        <f>SUM(B34:B39)</f>
        <v>102450</v>
      </c>
      <c r="C33" s="95">
        <f>SUM(C34:C39)</f>
        <v>69061.900000000009</v>
      </c>
      <c r="D33" s="109">
        <f>C33/B33*100</f>
        <v>67.410346510492928</v>
      </c>
      <c r="E33" s="38"/>
      <c r="F33" s="38"/>
    </row>
    <row r="34" spans="1:6" ht="63.75">
      <c r="A34" s="83" t="s">
        <v>25</v>
      </c>
      <c r="B34" s="22">
        <v>1800</v>
      </c>
      <c r="C34" s="26"/>
      <c r="D34" s="112">
        <f>C34/B34*100</f>
        <v>0</v>
      </c>
    </row>
    <row r="35" spans="1:6" ht="25.5">
      <c r="A35" s="83" t="s">
        <v>26</v>
      </c>
      <c r="B35" s="27"/>
      <c r="C35" s="61">
        <v>2090.8000000000002</v>
      </c>
      <c r="D35" s="113"/>
    </row>
    <row r="36" spans="1:6" ht="76.5">
      <c r="A36" s="83" t="s">
        <v>27</v>
      </c>
      <c r="B36" s="27">
        <v>97030</v>
      </c>
      <c r="C36" s="26">
        <v>65490.400000000001</v>
      </c>
      <c r="D36" s="112">
        <f>C36/B36*100</f>
        <v>67.495001545913638</v>
      </c>
    </row>
    <row r="37" spans="1:6" ht="38.25">
      <c r="A37" s="83" t="s">
        <v>28</v>
      </c>
      <c r="B37" s="27"/>
      <c r="C37" s="26">
        <v>4.5999999999999996</v>
      </c>
      <c r="D37" s="112"/>
    </row>
    <row r="38" spans="1:6" ht="25.5">
      <c r="A38" s="83" t="s">
        <v>29</v>
      </c>
      <c r="B38" s="27">
        <v>3500</v>
      </c>
      <c r="C38" s="26">
        <v>1476.1</v>
      </c>
      <c r="D38" s="112">
        <f>C38/B38*100</f>
        <v>42.174285714285716</v>
      </c>
    </row>
    <row r="39" spans="1:6" ht="76.5">
      <c r="A39" s="89" t="s">
        <v>30</v>
      </c>
      <c r="B39" s="27">
        <v>120</v>
      </c>
      <c r="C39" s="26"/>
      <c r="D39" s="112">
        <f>C39/B39*100</f>
        <v>0</v>
      </c>
    </row>
    <row r="40" spans="1:6">
      <c r="A40" s="86"/>
      <c r="B40" s="27"/>
      <c r="C40" s="26"/>
      <c r="D40" s="112"/>
    </row>
    <row r="41" spans="1:6">
      <c r="A41" s="84" t="s">
        <v>31</v>
      </c>
      <c r="B41" s="18">
        <f>SUM(B42:B44)</f>
        <v>21831.3</v>
      </c>
      <c r="C41" s="17">
        <f>SUM(C42:C44)</f>
        <v>39341.100000000006</v>
      </c>
      <c r="D41" s="111">
        <f>C41/B41*100</f>
        <v>180.20502672768001</v>
      </c>
    </row>
    <row r="42" spans="1:6">
      <c r="A42" s="86" t="s">
        <v>32</v>
      </c>
      <c r="B42" s="27">
        <v>20130</v>
      </c>
      <c r="C42" s="26">
        <v>37992.300000000003</v>
      </c>
      <c r="D42" s="112">
        <f>C42/B42*100</f>
        <v>188.73472429210136</v>
      </c>
    </row>
    <row r="43" spans="1:6">
      <c r="A43" s="86" t="s">
        <v>33</v>
      </c>
      <c r="B43" s="27">
        <v>1070</v>
      </c>
      <c r="C43" s="26">
        <v>797.3</v>
      </c>
      <c r="D43" s="112">
        <f>C43/B43*100</f>
        <v>74.514018691588774</v>
      </c>
    </row>
    <row r="44" spans="1:6">
      <c r="A44" s="86" t="s">
        <v>35</v>
      </c>
      <c r="B44" s="27">
        <v>631.29999999999995</v>
      </c>
      <c r="C44" s="26">
        <v>551.5</v>
      </c>
      <c r="D44" s="112">
        <f>C44/B44*100</f>
        <v>87.359417075875186</v>
      </c>
    </row>
    <row r="45" spans="1:6">
      <c r="A45" s="86"/>
      <c r="B45" s="27"/>
      <c r="C45" s="26"/>
      <c r="D45" s="112"/>
    </row>
    <row r="46" spans="1:6" ht="25.5">
      <c r="A46" s="84" t="s">
        <v>36</v>
      </c>
      <c r="B46" s="18">
        <f>B47+B48</f>
        <v>30</v>
      </c>
      <c r="C46" s="17">
        <f>C47+C48</f>
        <v>11413.1</v>
      </c>
      <c r="D46" s="111" t="s">
        <v>34</v>
      </c>
    </row>
    <row r="47" spans="1:6">
      <c r="A47" s="83" t="s">
        <v>37</v>
      </c>
      <c r="B47" s="22">
        <v>30</v>
      </c>
      <c r="C47" s="26">
        <v>4420.1000000000004</v>
      </c>
      <c r="D47" s="114" t="s">
        <v>34</v>
      </c>
    </row>
    <row r="48" spans="1:6">
      <c r="A48" s="83" t="s">
        <v>38</v>
      </c>
      <c r="B48" s="22"/>
      <c r="C48" s="26">
        <v>6993</v>
      </c>
      <c r="D48" s="114"/>
    </row>
    <row r="49" spans="1:4">
      <c r="A49" s="83"/>
      <c r="B49" s="22"/>
      <c r="C49" s="26"/>
      <c r="D49" s="112"/>
    </row>
    <row r="50" spans="1:4" ht="25.5">
      <c r="A50" s="84" t="s">
        <v>39</v>
      </c>
      <c r="B50" s="18">
        <f>SUM(B51:B52)</f>
        <v>653120</v>
      </c>
      <c r="C50" s="17">
        <f>SUM(C51:C52)</f>
        <v>56.5</v>
      </c>
      <c r="D50" s="111">
        <f>C50/B50*100</f>
        <v>8.6507839294463502E-3</v>
      </c>
    </row>
    <row r="51" spans="1:4" ht="76.5">
      <c r="A51" s="83" t="s">
        <v>40</v>
      </c>
      <c r="B51" s="22">
        <v>653020</v>
      </c>
      <c r="C51" s="26">
        <v>48.6</v>
      </c>
      <c r="D51" s="114">
        <f>C51/B51*100</f>
        <v>7.4423447980153752E-3</v>
      </c>
    </row>
    <row r="52" spans="1:4" ht="25.5">
      <c r="A52" s="83" t="s">
        <v>41</v>
      </c>
      <c r="B52" s="22">
        <v>100</v>
      </c>
      <c r="C52" s="26">
        <v>7.9</v>
      </c>
      <c r="D52" s="114">
        <f>C52/B52*100</f>
        <v>7.9</v>
      </c>
    </row>
    <row r="53" spans="1:4">
      <c r="A53" s="84"/>
      <c r="B53" s="34"/>
      <c r="C53" s="33"/>
      <c r="D53" s="112"/>
    </row>
    <row r="54" spans="1:4">
      <c r="A54" s="84" t="s">
        <v>42</v>
      </c>
      <c r="B54" s="18">
        <f>B55+B56</f>
        <v>545.20000000000005</v>
      </c>
      <c r="C54" s="17">
        <f>C55+C56</f>
        <v>18.600000000000001</v>
      </c>
      <c r="D54" s="111">
        <f>C54/B54*100</f>
        <v>3.4115920763022745</v>
      </c>
    </row>
    <row r="55" spans="1:4" ht="38.25">
      <c r="A55" s="83" t="s">
        <v>43</v>
      </c>
      <c r="B55" s="22">
        <v>109.2</v>
      </c>
      <c r="C55" s="61">
        <v>18.600000000000001</v>
      </c>
      <c r="D55" s="112">
        <f>C55/B55*100</f>
        <v>17.032967032967033</v>
      </c>
    </row>
    <row r="56" spans="1:4" ht="51">
      <c r="A56" s="83" t="s">
        <v>44</v>
      </c>
      <c r="B56" s="22">
        <v>436</v>
      </c>
      <c r="C56" s="26">
        <v>0</v>
      </c>
      <c r="D56" s="112">
        <f>C56/B56*100</f>
        <v>0</v>
      </c>
    </row>
    <row r="57" spans="1:4">
      <c r="A57" s="83"/>
      <c r="B57" s="22"/>
      <c r="C57" s="26"/>
      <c r="D57" s="112"/>
    </row>
    <row r="58" spans="1:4">
      <c r="A58" s="84" t="s">
        <v>45</v>
      </c>
      <c r="B58" s="34">
        <v>302900</v>
      </c>
      <c r="C58" s="33">
        <v>109445.3</v>
      </c>
      <c r="D58" s="111">
        <f>C58/B58*100</f>
        <v>36.132485968966655</v>
      </c>
    </row>
    <row r="59" spans="1:4">
      <c r="A59" s="83"/>
      <c r="B59" s="34"/>
      <c r="C59" s="26"/>
      <c r="D59" s="112"/>
    </row>
    <row r="60" spans="1:4">
      <c r="A60" s="84" t="s">
        <v>46</v>
      </c>
      <c r="B60" s="34"/>
      <c r="C60" s="33">
        <v>-860.3</v>
      </c>
      <c r="D60" s="115"/>
    </row>
    <row r="61" spans="1:4">
      <c r="A61" s="84"/>
      <c r="B61" s="34"/>
      <c r="C61" s="26"/>
      <c r="D61" s="112"/>
    </row>
    <row r="62" spans="1:4">
      <c r="A62" s="84" t="s">
        <v>47</v>
      </c>
      <c r="B62" s="18">
        <f>B66+B75+B77+B73+B64</f>
        <v>8051925.2000000002</v>
      </c>
      <c r="C62" s="17">
        <f>C66+C73+C75+C77</f>
        <v>2841997.1</v>
      </c>
      <c r="D62" s="111">
        <f>C62/B62*100</f>
        <v>35.295870607441806</v>
      </c>
    </row>
    <row r="63" spans="1:4">
      <c r="A63" s="90" t="s">
        <v>6</v>
      </c>
      <c r="B63" s="18"/>
      <c r="C63" s="17"/>
      <c r="D63" s="109"/>
    </row>
    <row r="64" spans="1:4">
      <c r="A64" s="84" t="s">
        <v>48</v>
      </c>
      <c r="B64" s="34"/>
      <c r="C64" s="33"/>
      <c r="D64" s="116"/>
    </row>
    <row r="65" spans="1:4">
      <c r="A65" s="84"/>
      <c r="B65" s="34"/>
      <c r="C65" s="33"/>
      <c r="D65" s="116"/>
    </row>
    <row r="66" spans="1:4" ht="25.5">
      <c r="A66" s="84" t="s">
        <v>49</v>
      </c>
      <c r="B66" s="18">
        <f>SUM(B67:B71)</f>
        <v>7974064.6000000006</v>
      </c>
      <c r="C66" s="17">
        <f>SUM(C67:C71)</f>
        <v>2944886.3</v>
      </c>
      <c r="D66" s="109">
        <f>C66/B66*100</f>
        <v>36.930805652113726</v>
      </c>
    </row>
    <row r="67" spans="1:4" ht="25.5">
      <c r="A67" s="91" t="s">
        <v>50</v>
      </c>
      <c r="B67" s="22">
        <v>1271885.5</v>
      </c>
      <c r="C67" s="26">
        <v>485710</v>
      </c>
      <c r="D67" s="112">
        <f>C67/B67*100</f>
        <v>38.18818596485297</v>
      </c>
    </row>
    <row r="68" spans="1:4" ht="25.5">
      <c r="A68" s="83" t="s">
        <v>51</v>
      </c>
      <c r="B68" s="22">
        <v>3849559.4</v>
      </c>
      <c r="C68" s="26">
        <v>1444825.6</v>
      </c>
      <c r="D68" s="112">
        <f>C68/B68*100</f>
        <v>37.532232909563632</v>
      </c>
    </row>
    <row r="69" spans="1:4" ht="25.5">
      <c r="A69" s="83" t="s">
        <v>52</v>
      </c>
      <c r="B69" s="22">
        <v>2654411</v>
      </c>
      <c r="C69" s="26">
        <v>941789.4</v>
      </c>
      <c r="D69" s="112">
        <f>C69/B69*100</f>
        <v>35.480164902872993</v>
      </c>
    </row>
    <row r="70" spans="1:4">
      <c r="A70" s="83" t="s">
        <v>53</v>
      </c>
      <c r="B70" s="22">
        <v>198208.7</v>
      </c>
      <c r="C70" s="26">
        <v>72561.3</v>
      </c>
      <c r="D70" s="112">
        <f>C70/B70*100</f>
        <v>36.60853433779647</v>
      </c>
    </row>
    <row r="71" spans="1:4" ht="25.5">
      <c r="A71" s="83" t="s">
        <v>54</v>
      </c>
      <c r="B71" s="22"/>
      <c r="C71" s="26"/>
      <c r="D71" s="112"/>
    </row>
    <row r="72" spans="1:4">
      <c r="A72" s="83"/>
      <c r="B72" s="22"/>
      <c r="C72" s="26"/>
      <c r="D72" s="112"/>
    </row>
    <row r="73" spans="1:4" ht="25.5">
      <c r="A73" s="84" t="s">
        <v>55</v>
      </c>
      <c r="B73" s="34">
        <v>77860.600000000006</v>
      </c>
      <c r="C73" s="33"/>
      <c r="D73" s="109"/>
    </row>
    <row r="74" spans="1:4">
      <c r="A74" s="83"/>
      <c r="B74" s="22"/>
      <c r="C74" s="26"/>
      <c r="D74" s="112"/>
    </row>
    <row r="75" spans="1:4" ht="76.5">
      <c r="A75" s="84" t="s">
        <v>56</v>
      </c>
      <c r="B75" s="34"/>
      <c r="C75" s="60">
        <v>87455.7</v>
      </c>
      <c r="D75" s="109"/>
    </row>
    <row r="76" spans="1:4">
      <c r="A76" s="84"/>
      <c r="B76" s="22"/>
      <c r="C76" s="26"/>
      <c r="D76" s="112"/>
    </row>
    <row r="77" spans="1:4" ht="38.25">
      <c r="A77" s="84" t="s">
        <v>57</v>
      </c>
      <c r="B77" s="34"/>
      <c r="C77" s="60">
        <v>-190344.9</v>
      </c>
      <c r="D77" s="111"/>
    </row>
    <row r="78" spans="1:4">
      <c r="A78" s="83"/>
      <c r="B78" s="22"/>
      <c r="C78" s="26"/>
      <c r="D78" s="112"/>
    </row>
    <row r="79" spans="1:4">
      <c r="A79" s="92" t="s">
        <v>58</v>
      </c>
      <c r="B79" s="18">
        <f>B7+B62</f>
        <v>46229809.700000003</v>
      </c>
      <c r="C79" s="17">
        <f>C7+C62</f>
        <v>14677786.599999998</v>
      </c>
      <c r="D79" s="109">
        <f>C79/B79*100</f>
        <v>31.749615010853045</v>
      </c>
    </row>
    <row r="80" spans="1:4">
      <c r="A80" s="93"/>
      <c r="B80" s="34"/>
      <c r="C80" s="26"/>
      <c r="D80" s="112"/>
    </row>
    <row r="81" spans="1:4">
      <c r="A81" s="84" t="s">
        <v>59</v>
      </c>
      <c r="B81" s="18">
        <f>B79-B122</f>
        <v>-4042975.6000000015</v>
      </c>
      <c r="C81" s="17">
        <f>C79-C122</f>
        <v>-674509.80000000261</v>
      </c>
      <c r="D81" s="112"/>
    </row>
    <row r="82" spans="1:4">
      <c r="A82" s="93"/>
      <c r="B82" s="22"/>
      <c r="C82" s="26"/>
      <c r="D82" s="112"/>
    </row>
    <row r="83" spans="1:4">
      <c r="A83" s="84" t="s">
        <v>60</v>
      </c>
      <c r="B83" s="34"/>
      <c r="C83" s="26"/>
      <c r="D83" s="112"/>
    </row>
    <row r="84" spans="1:4">
      <c r="A84" s="93"/>
      <c r="B84" s="57"/>
      <c r="C84" s="61"/>
      <c r="D84" s="112"/>
    </row>
    <row r="85" spans="1:4">
      <c r="A85" s="83" t="s">
        <v>61</v>
      </c>
      <c r="B85" s="30">
        <v>2660548</v>
      </c>
      <c r="C85" s="98">
        <v>497712.4</v>
      </c>
      <c r="D85" s="112">
        <f>C85/B85*100</f>
        <v>18.707138529355607</v>
      </c>
    </row>
    <row r="86" spans="1:4">
      <c r="A86" s="83"/>
      <c r="B86" s="30"/>
      <c r="C86" s="98"/>
      <c r="D86" s="112"/>
    </row>
    <row r="87" spans="1:4">
      <c r="A87" s="83" t="s">
        <v>62</v>
      </c>
      <c r="B87" s="30">
        <v>24922</v>
      </c>
      <c r="C87" s="98">
        <v>10499.7</v>
      </c>
      <c r="D87" s="112">
        <f>C87/B87*100</f>
        <v>42.130246368670257</v>
      </c>
    </row>
    <row r="88" spans="1:4">
      <c r="A88" s="83"/>
      <c r="B88" s="30"/>
      <c r="C88" s="98"/>
      <c r="D88" s="112"/>
    </row>
    <row r="89" spans="1:4" ht="25.5">
      <c r="A89" s="83" t="s">
        <v>63</v>
      </c>
      <c r="B89" s="30">
        <v>586319</v>
      </c>
      <c r="C89" s="98">
        <v>189966.9</v>
      </c>
      <c r="D89" s="112">
        <f>C89/B89*100</f>
        <v>32.39992222663772</v>
      </c>
    </row>
    <row r="90" spans="1:4">
      <c r="A90" s="83"/>
      <c r="B90" s="30"/>
      <c r="C90" s="98"/>
      <c r="D90" s="112"/>
    </row>
    <row r="91" spans="1:4">
      <c r="A91" s="83" t="s">
        <v>64</v>
      </c>
      <c r="B91" s="30">
        <v>11820208.4</v>
      </c>
      <c r="C91" s="61">
        <v>3334489.9</v>
      </c>
      <c r="D91" s="112">
        <f>C91/B91*100</f>
        <v>28.210077074444811</v>
      </c>
    </row>
    <row r="92" spans="1:4" hidden="1">
      <c r="A92" s="83" t="s">
        <v>88</v>
      </c>
      <c r="B92" s="30"/>
      <c r="C92" s="99"/>
      <c r="D92" s="112"/>
    </row>
    <row r="93" spans="1:4" hidden="1">
      <c r="A93" s="83" t="s">
        <v>65</v>
      </c>
      <c r="B93" s="81">
        <v>309177.8</v>
      </c>
      <c r="C93" s="100">
        <v>79860.2</v>
      </c>
      <c r="D93" s="112">
        <f t="shared" ref="D93:D100" si="0">C93/B93*100</f>
        <v>25.829862299298334</v>
      </c>
    </row>
    <row r="94" spans="1:4" hidden="1">
      <c r="A94" s="83" t="s">
        <v>66</v>
      </c>
      <c r="B94" s="81">
        <v>4509.1000000000004</v>
      </c>
      <c r="C94" s="100"/>
      <c r="D94" s="112">
        <f t="shared" si="0"/>
        <v>0</v>
      </c>
    </row>
    <row r="95" spans="1:4" hidden="1">
      <c r="A95" s="83" t="s">
        <v>67</v>
      </c>
      <c r="B95" s="81">
        <v>4805014.5999999996</v>
      </c>
      <c r="C95" s="100">
        <v>1935222.2</v>
      </c>
      <c r="D95" s="112">
        <f t="shared" si="0"/>
        <v>40.275053482667879</v>
      </c>
    </row>
    <row r="96" spans="1:4" hidden="1">
      <c r="A96" s="83" t="s">
        <v>68</v>
      </c>
      <c r="B96" s="81">
        <v>202734.8</v>
      </c>
      <c r="C96" s="100">
        <v>14824</v>
      </c>
      <c r="D96" s="112">
        <f t="shared" si="0"/>
        <v>7.3120155000522855</v>
      </c>
    </row>
    <row r="97" spans="1:4" hidden="1">
      <c r="A97" s="83" t="s">
        <v>69</v>
      </c>
      <c r="B97" s="81">
        <v>388904.2</v>
      </c>
      <c r="C97" s="100">
        <v>122089.5</v>
      </c>
      <c r="D97" s="112">
        <f t="shared" si="0"/>
        <v>31.39320686174127</v>
      </c>
    </row>
    <row r="98" spans="1:4" hidden="1">
      <c r="A98" s="83" t="s">
        <v>70</v>
      </c>
      <c r="B98" s="81">
        <v>759881.9</v>
      </c>
      <c r="C98" s="100">
        <v>151738.29999999999</v>
      </c>
      <c r="D98" s="112">
        <f t="shared" si="0"/>
        <v>19.968668815509353</v>
      </c>
    </row>
    <row r="99" spans="1:4" hidden="1">
      <c r="A99" s="83" t="s">
        <v>71</v>
      </c>
      <c r="B99" s="81">
        <v>4191603.2</v>
      </c>
      <c r="C99" s="100">
        <v>885835</v>
      </c>
      <c r="D99" s="112">
        <f t="shared" si="0"/>
        <v>21.133560543135381</v>
      </c>
    </row>
    <row r="100" spans="1:4" hidden="1">
      <c r="A100" s="83" t="s">
        <v>72</v>
      </c>
      <c r="B100" s="81">
        <v>1158382.8</v>
      </c>
      <c r="C100" s="100">
        <v>144920.70000000001</v>
      </c>
      <c r="D100" s="112">
        <f t="shared" si="0"/>
        <v>12.510605302495858</v>
      </c>
    </row>
    <row r="101" spans="1:4">
      <c r="A101" s="83"/>
      <c r="B101" s="30"/>
      <c r="C101" s="99"/>
      <c r="D101" s="112"/>
    </row>
    <row r="102" spans="1:4">
      <c r="A102" s="83" t="s">
        <v>73</v>
      </c>
      <c r="B102" s="30">
        <v>968051.1</v>
      </c>
      <c r="C102" s="98">
        <v>227897.3</v>
      </c>
      <c r="D102" s="112">
        <f>C102/B102*100</f>
        <v>23.54186674649716</v>
      </c>
    </row>
    <row r="103" spans="1:4">
      <c r="A103" s="83"/>
      <c r="B103" s="30"/>
      <c r="C103" s="101"/>
      <c r="D103" s="112"/>
    </row>
    <row r="104" spans="1:4">
      <c r="A104" s="83" t="s">
        <v>74</v>
      </c>
      <c r="B104" s="30">
        <v>103093.4</v>
      </c>
      <c r="C104" s="98">
        <v>12580.2</v>
      </c>
      <c r="D104" s="112">
        <f>C104/B104*100</f>
        <v>12.202721027728256</v>
      </c>
    </row>
    <row r="105" spans="1:4">
      <c r="A105" s="83"/>
      <c r="B105" s="30"/>
      <c r="C105" s="98"/>
      <c r="D105" s="112"/>
    </row>
    <row r="106" spans="1:4">
      <c r="A106" s="83" t="s">
        <v>75</v>
      </c>
      <c r="B106" s="30">
        <v>10841988</v>
      </c>
      <c r="C106" s="98">
        <v>3645192.4</v>
      </c>
      <c r="D106" s="112">
        <f>C106/B106*100</f>
        <v>33.621070231769302</v>
      </c>
    </row>
    <row r="107" spans="1:4">
      <c r="A107" s="83"/>
      <c r="B107" s="30"/>
      <c r="C107" s="102"/>
      <c r="D107" s="112"/>
    </row>
    <row r="108" spans="1:4">
      <c r="A108" s="83" t="s">
        <v>76</v>
      </c>
      <c r="B108" s="30">
        <v>829761.1</v>
      </c>
      <c r="C108" s="102">
        <v>241159.1</v>
      </c>
      <c r="D108" s="112">
        <f>C108/B108*100</f>
        <v>29.063678690167571</v>
      </c>
    </row>
    <row r="109" spans="1:4">
      <c r="A109" s="83"/>
      <c r="B109" s="30"/>
      <c r="C109" s="102"/>
      <c r="D109" s="112"/>
    </row>
    <row r="110" spans="1:4">
      <c r="A110" s="83" t="s">
        <v>77</v>
      </c>
      <c r="B110" s="30">
        <v>8746000.1999999993</v>
      </c>
      <c r="C110" s="103">
        <v>2581854.6</v>
      </c>
      <c r="D110" s="112">
        <f>C110/B110*100</f>
        <v>29.520404081399409</v>
      </c>
    </row>
    <row r="111" spans="1:4">
      <c r="A111" s="84"/>
      <c r="B111" s="30"/>
      <c r="C111" s="103"/>
      <c r="D111" s="112"/>
    </row>
    <row r="112" spans="1:4">
      <c r="A112" s="83" t="s">
        <v>78</v>
      </c>
      <c r="B112" s="30">
        <v>8686386.4000000004</v>
      </c>
      <c r="C112" s="103">
        <v>3168576.8</v>
      </c>
      <c r="D112" s="112">
        <f>C112/B112*100</f>
        <v>36.47750231327494</v>
      </c>
    </row>
    <row r="113" spans="1:4">
      <c r="A113" s="84"/>
      <c r="B113" s="30"/>
      <c r="C113" s="103"/>
      <c r="D113" s="112"/>
    </row>
    <row r="114" spans="1:4">
      <c r="A114" s="83" t="s">
        <v>79</v>
      </c>
      <c r="B114" s="30">
        <v>1031859.1</v>
      </c>
      <c r="C114" s="103">
        <v>86757.5</v>
      </c>
      <c r="D114" s="112">
        <f>C114/B114*100</f>
        <v>8.4078824327856392</v>
      </c>
    </row>
    <row r="115" spans="1:4">
      <c r="A115" s="83"/>
      <c r="B115" s="30"/>
      <c r="C115" s="103"/>
      <c r="D115" s="112"/>
    </row>
    <row r="116" spans="1:4">
      <c r="A116" s="83" t="s">
        <v>80</v>
      </c>
      <c r="B116" s="30">
        <v>225626.1</v>
      </c>
      <c r="C116" s="103">
        <v>61796.1</v>
      </c>
      <c r="D116" s="112">
        <f>C116/B116*100</f>
        <v>27.388719656103618</v>
      </c>
    </row>
    <row r="117" spans="1:4">
      <c r="A117" s="83"/>
      <c r="B117" s="30"/>
      <c r="C117" s="103"/>
      <c r="D117" s="112"/>
    </row>
    <row r="118" spans="1:4">
      <c r="A118" s="83" t="s">
        <v>81</v>
      </c>
      <c r="B118" s="30">
        <v>1950000</v>
      </c>
      <c r="C118" s="103">
        <v>445482.6</v>
      </c>
      <c r="D118" s="112">
        <f>C118/B118*100</f>
        <v>22.845261538461536</v>
      </c>
    </row>
    <row r="119" spans="1:4">
      <c r="A119" s="83"/>
      <c r="B119" s="30"/>
      <c r="C119" s="103"/>
      <c r="D119" s="112"/>
    </row>
    <row r="120" spans="1:4" ht="25.5">
      <c r="A120" s="83" t="s">
        <v>82</v>
      </c>
      <c r="B120" s="30">
        <v>1798022.5</v>
      </c>
      <c r="C120" s="61">
        <v>848330.9</v>
      </c>
      <c r="D120" s="112">
        <f>C120/B120*100</f>
        <v>47.181328376035339</v>
      </c>
    </row>
    <row r="121" spans="1:4">
      <c r="A121" s="83"/>
      <c r="B121" s="82"/>
      <c r="C121" s="104"/>
      <c r="D121" s="112"/>
    </row>
    <row r="122" spans="1:4">
      <c r="A122" s="94" t="s">
        <v>83</v>
      </c>
      <c r="B122" s="71">
        <f>B85+B87+B89+B91+B102+B104+B106+B108+B110+B112+B114+B116+B118+B120</f>
        <v>50272785.300000004</v>
      </c>
      <c r="C122" s="70">
        <f>C85+C87+C89+C91+C102+C104+C106+C108+C110+C112+C114+C116+C118+C120</f>
        <v>15352296.4</v>
      </c>
      <c r="D122" s="117">
        <f>C122/B122*100</f>
        <v>30.537986523694759</v>
      </c>
    </row>
    <row r="123" spans="1:4">
      <c r="B123" s="73"/>
      <c r="C123" s="73"/>
      <c r="D123" s="74"/>
    </row>
    <row r="124" spans="1:4">
      <c r="B124" s="73"/>
      <c r="C124" s="73"/>
      <c r="D124" s="74"/>
    </row>
    <row r="125" spans="1:4">
      <c r="B125" s="73"/>
      <c r="C125" s="73"/>
      <c r="D125" s="74"/>
    </row>
    <row r="126" spans="1:4">
      <c r="B126" s="73"/>
      <c r="C126" s="73"/>
      <c r="D126" s="74"/>
    </row>
    <row r="127" spans="1:4" ht="25.5">
      <c r="A127" s="75" t="s">
        <v>91</v>
      </c>
      <c r="B127" s="76"/>
      <c r="C127" s="130" t="s">
        <v>90</v>
      </c>
      <c r="D127" s="130"/>
    </row>
    <row r="128" spans="1:4">
      <c r="A128" s="77"/>
      <c r="B128" s="78"/>
      <c r="C128" s="73"/>
      <c r="D128" s="74"/>
    </row>
    <row r="129" spans="2:4">
      <c r="B129" s="73"/>
      <c r="C129" s="73"/>
      <c r="D129" s="74"/>
    </row>
    <row r="130" spans="2:4">
      <c r="B130" s="73"/>
      <c r="C130" s="73"/>
      <c r="D130" s="74"/>
    </row>
    <row r="131" spans="2:4">
      <c r="B131" s="73"/>
      <c r="C131" s="73"/>
      <c r="D131" s="74"/>
    </row>
    <row r="132" spans="2:4">
      <c r="B132" s="73"/>
      <c r="C132" s="73"/>
      <c r="D132" s="74"/>
    </row>
    <row r="133" spans="2:4">
      <c r="B133" s="73"/>
      <c r="C133" s="73"/>
      <c r="D133" s="74"/>
    </row>
    <row r="134" spans="2:4">
      <c r="B134" s="73"/>
      <c r="C134" s="73"/>
      <c r="D134" s="74"/>
    </row>
    <row r="135" spans="2:4">
      <c r="B135" s="73"/>
      <c r="C135" s="73"/>
      <c r="D135" s="74"/>
    </row>
    <row r="136" spans="2:4">
      <c r="B136" s="73"/>
      <c r="C136" s="73"/>
      <c r="D136" s="74"/>
    </row>
    <row r="137" spans="2:4">
      <c r="B137" s="73"/>
      <c r="C137" s="73"/>
      <c r="D137" s="74"/>
    </row>
    <row r="138" spans="2:4">
      <c r="B138" s="73"/>
      <c r="C138" s="73"/>
      <c r="D138" s="74"/>
    </row>
    <row r="139" spans="2:4">
      <c r="B139" s="73"/>
      <c r="C139" s="73"/>
      <c r="D139" s="74"/>
    </row>
    <row r="140" spans="2:4">
      <c r="B140" s="73"/>
      <c r="C140" s="73"/>
      <c r="D140" s="74"/>
    </row>
    <row r="141" spans="2:4">
      <c r="B141" s="73"/>
      <c r="C141" s="73"/>
      <c r="D141" s="74"/>
    </row>
    <row r="142" spans="2:4">
      <c r="B142" s="73"/>
      <c r="C142" s="73"/>
      <c r="D142" s="74"/>
    </row>
    <row r="143" spans="2:4">
      <c r="B143" s="73"/>
      <c r="C143" s="73"/>
      <c r="D143" s="74"/>
    </row>
    <row r="144" spans="2:4">
      <c r="B144" s="73"/>
      <c r="C144" s="73"/>
      <c r="D144" s="74"/>
    </row>
    <row r="145" spans="2:4">
      <c r="B145" s="73"/>
      <c r="C145" s="73"/>
      <c r="D145" s="74"/>
    </row>
    <row r="146" spans="2:4">
      <c r="B146" s="73"/>
      <c r="C146" s="73"/>
      <c r="D146" s="74"/>
    </row>
    <row r="147" spans="2:4">
      <c r="B147" s="73"/>
      <c r="C147" s="73"/>
      <c r="D147" s="74"/>
    </row>
    <row r="148" spans="2:4">
      <c r="B148" s="73"/>
      <c r="C148" s="73"/>
      <c r="D148" s="74"/>
    </row>
    <row r="149" spans="2:4">
      <c r="B149" s="73"/>
      <c r="C149" s="73"/>
      <c r="D149" s="74"/>
    </row>
    <row r="150" spans="2:4">
      <c r="B150" s="73"/>
      <c r="C150" s="73"/>
      <c r="D150" s="74"/>
    </row>
    <row r="151" spans="2:4">
      <c r="B151" s="73"/>
      <c r="C151" s="73"/>
      <c r="D151" s="74"/>
    </row>
    <row r="152" spans="2:4">
      <c r="B152" s="73"/>
      <c r="C152" s="73"/>
      <c r="D152" s="74"/>
    </row>
    <row r="153" spans="2:4">
      <c r="B153" s="73"/>
      <c r="C153" s="73"/>
      <c r="D153" s="74"/>
    </row>
    <row r="154" spans="2:4">
      <c r="B154" s="73"/>
      <c r="C154" s="73"/>
      <c r="D154" s="74"/>
    </row>
    <row r="155" spans="2:4">
      <c r="B155" s="73"/>
      <c r="C155" s="73"/>
      <c r="D155" s="74"/>
    </row>
    <row r="156" spans="2:4">
      <c r="B156" s="73"/>
      <c r="C156" s="73"/>
      <c r="D156" s="74"/>
    </row>
    <row r="157" spans="2:4">
      <c r="B157" s="73"/>
      <c r="C157" s="73"/>
      <c r="D157" s="74"/>
    </row>
    <row r="158" spans="2:4">
      <c r="B158" s="73"/>
      <c r="C158" s="73"/>
      <c r="D158" s="74"/>
    </row>
    <row r="159" spans="2:4">
      <c r="B159" s="73"/>
      <c r="C159" s="73"/>
      <c r="D159" s="74"/>
    </row>
    <row r="160" spans="2:4">
      <c r="B160" s="73"/>
      <c r="C160" s="73"/>
      <c r="D160" s="74"/>
    </row>
    <row r="161" spans="2:4">
      <c r="B161" s="73"/>
      <c r="C161" s="73"/>
      <c r="D161" s="74"/>
    </row>
    <row r="162" spans="2:4">
      <c r="B162" s="73"/>
      <c r="C162" s="73"/>
      <c r="D162" s="74"/>
    </row>
    <row r="163" spans="2:4">
      <c r="B163" s="73"/>
      <c r="C163" s="73"/>
      <c r="D163" s="74"/>
    </row>
    <row r="164" spans="2:4">
      <c r="B164" s="73"/>
      <c r="C164" s="73"/>
      <c r="D164" s="74"/>
    </row>
    <row r="165" spans="2:4">
      <c r="B165" s="73"/>
      <c r="C165" s="73"/>
      <c r="D165" s="74"/>
    </row>
    <row r="166" spans="2:4">
      <c r="B166" s="73"/>
      <c r="C166" s="73"/>
      <c r="D166" s="74"/>
    </row>
    <row r="167" spans="2:4">
      <c r="B167" s="73"/>
      <c r="C167" s="73"/>
      <c r="D167" s="74"/>
    </row>
    <row r="168" spans="2:4">
      <c r="B168" s="73"/>
      <c r="C168" s="73"/>
      <c r="D168" s="74"/>
    </row>
    <row r="169" spans="2:4">
      <c r="B169" s="73"/>
      <c r="C169" s="73"/>
      <c r="D169" s="74"/>
    </row>
    <row r="170" spans="2:4">
      <c r="B170" s="73"/>
      <c r="C170" s="73"/>
      <c r="D170" s="74"/>
    </row>
    <row r="171" spans="2:4">
      <c r="B171" s="73"/>
      <c r="C171" s="73"/>
      <c r="D171" s="74"/>
    </row>
    <row r="172" spans="2:4">
      <c r="B172" s="73"/>
      <c r="C172" s="73"/>
      <c r="D172" s="74"/>
    </row>
    <row r="173" spans="2:4">
      <c r="B173" s="73"/>
      <c r="C173" s="73"/>
      <c r="D173" s="74"/>
    </row>
    <row r="174" spans="2:4">
      <c r="B174" s="73"/>
      <c r="C174" s="73"/>
      <c r="D174" s="74"/>
    </row>
    <row r="175" spans="2:4">
      <c r="B175" s="73"/>
      <c r="C175" s="73"/>
      <c r="D175" s="74"/>
    </row>
    <row r="176" spans="2:4">
      <c r="B176" s="73"/>
      <c r="C176" s="73"/>
      <c r="D176" s="74"/>
    </row>
    <row r="177" spans="2:4">
      <c r="B177" s="73"/>
      <c r="C177" s="73"/>
      <c r="D177" s="74"/>
    </row>
    <row r="178" spans="2:4">
      <c r="B178" s="73"/>
      <c r="C178" s="73"/>
      <c r="D178" s="74"/>
    </row>
    <row r="179" spans="2:4">
      <c r="B179" s="73"/>
      <c r="C179" s="73"/>
      <c r="D179" s="74"/>
    </row>
    <row r="180" spans="2:4">
      <c r="B180" s="73"/>
      <c r="C180" s="73"/>
      <c r="D180" s="74"/>
    </row>
    <row r="181" spans="2:4">
      <c r="B181" s="73"/>
      <c r="C181" s="73"/>
      <c r="D181" s="74"/>
    </row>
    <row r="182" spans="2:4">
      <c r="B182" s="73"/>
      <c r="C182" s="73"/>
      <c r="D182" s="74"/>
    </row>
    <row r="183" spans="2:4">
      <c r="B183" s="73"/>
      <c r="C183" s="73"/>
      <c r="D183" s="74"/>
    </row>
    <row r="184" spans="2:4">
      <c r="B184" s="73"/>
      <c r="C184" s="73"/>
      <c r="D184" s="74"/>
    </row>
    <row r="185" spans="2:4">
      <c r="B185" s="73"/>
      <c r="C185" s="73"/>
      <c r="D185" s="74"/>
    </row>
    <row r="186" spans="2:4">
      <c r="B186" s="73"/>
      <c r="C186" s="73"/>
      <c r="D186" s="74"/>
    </row>
    <row r="187" spans="2:4">
      <c r="B187" s="73"/>
      <c r="C187" s="73"/>
      <c r="D187" s="74"/>
    </row>
    <row r="188" spans="2:4">
      <c r="B188" s="73"/>
      <c r="C188" s="73"/>
      <c r="D188" s="74"/>
    </row>
    <row r="189" spans="2:4">
      <c r="B189" s="73"/>
      <c r="C189" s="73"/>
      <c r="D189" s="74"/>
    </row>
    <row r="190" spans="2:4">
      <c r="B190" s="73"/>
      <c r="C190" s="73"/>
      <c r="D190" s="74"/>
    </row>
    <row r="191" spans="2:4">
      <c r="B191" s="73"/>
      <c r="C191" s="73"/>
      <c r="D191" s="74"/>
    </row>
    <row r="192" spans="2:4">
      <c r="B192" s="73"/>
      <c r="C192" s="73"/>
      <c r="D192" s="74"/>
    </row>
    <row r="193" spans="2:4">
      <c r="B193" s="73"/>
      <c r="C193" s="73"/>
      <c r="D193" s="74"/>
    </row>
    <row r="194" spans="2:4">
      <c r="B194" s="73"/>
      <c r="C194" s="73"/>
      <c r="D194" s="74"/>
    </row>
    <row r="195" spans="2:4">
      <c r="B195" s="73"/>
      <c r="C195" s="73"/>
      <c r="D195" s="74"/>
    </row>
    <row r="196" spans="2:4">
      <c r="B196" s="73"/>
      <c r="C196" s="73"/>
      <c r="D196" s="74"/>
    </row>
    <row r="197" spans="2:4">
      <c r="B197" s="73"/>
      <c r="C197" s="73"/>
      <c r="D197" s="74"/>
    </row>
    <row r="198" spans="2:4">
      <c r="B198" s="73"/>
      <c r="C198" s="73"/>
      <c r="D198" s="74"/>
    </row>
    <row r="199" spans="2:4">
      <c r="B199" s="73"/>
      <c r="C199" s="73"/>
      <c r="D199" s="74"/>
    </row>
    <row r="200" spans="2:4">
      <c r="B200" s="73"/>
      <c r="C200" s="73"/>
      <c r="D200" s="74"/>
    </row>
    <row r="201" spans="2:4">
      <c r="B201" s="73"/>
      <c r="C201" s="73"/>
      <c r="D201" s="74"/>
    </row>
    <row r="202" spans="2:4">
      <c r="B202" s="73"/>
      <c r="C202" s="73"/>
      <c r="D202" s="74"/>
    </row>
    <row r="203" spans="2:4">
      <c r="B203" s="73"/>
      <c r="C203" s="73"/>
      <c r="D203" s="74"/>
    </row>
    <row r="204" spans="2:4">
      <c r="B204" s="73"/>
      <c r="C204" s="73"/>
      <c r="D204" s="74"/>
    </row>
    <row r="205" spans="2:4">
      <c r="B205" s="73"/>
      <c r="C205" s="73"/>
      <c r="D205" s="74"/>
    </row>
    <row r="206" spans="2:4">
      <c r="B206" s="73"/>
      <c r="C206" s="73"/>
      <c r="D206" s="74"/>
    </row>
    <row r="207" spans="2:4">
      <c r="B207" s="73"/>
      <c r="C207" s="73"/>
      <c r="D207" s="74"/>
    </row>
    <row r="208" spans="2:4">
      <c r="B208" s="73"/>
      <c r="C208" s="73"/>
      <c r="D208" s="74"/>
    </row>
    <row r="209" spans="2:4">
      <c r="B209" s="73"/>
      <c r="C209" s="73"/>
      <c r="D209" s="74"/>
    </row>
    <row r="210" spans="2:4">
      <c r="B210" s="73"/>
      <c r="C210" s="73"/>
      <c r="D210" s="74"/>
    </row>
    <row r="211" spans="2:4">
      <c r="B211" s="73"/>
      <c r="C211" s="73"/>
      <c r="D211" s="74"/>
    </row>
    <row r="212" spans="2:4">
      <c r="B212" s="73"/>
      <c r="C212" s="73"/>
      <c r="D212" s="74"/>
    </row>
    <row r="213" spans="2:4">
      <c r="B213" s="73"/>
      <c r="C213" s="73"/>
      <c r="D213" s="74"/>
    </row>
    <row r="214" spans="2:4">
      <c r="B214" s="73"/>
      <c r="C214" s="73"/>
      <c r="D214" s="74"/>
    </row>
    <row r="215" spans="2:4">
      <c r="B215" s="73"/>
      <c r="C215" s="73"/>
      <c r="D215" s="74"/>
    </row>
    <row r="216" spans="2:4">
      <c r="B216" s="73"/>
      <c r="C216" s="73"/>
      <c r="D216" s="74"/>
    </row>
    <row r="217" spans="2:4">
      <c r="B217" s="73"/>
      <c r="C217" s="73"/>
      <c r="D217" s="74"/>
    </row>
    <row r="218" spans="2:4">
      <c r="B218" s="73"/>
      <c r="C218" s="73"/>
      <c r="D218" s="74"/>
    </row>
    <row r="219" spans="2:4">
      <c r="B219" s="73"/>
      <c r="C219" s="73"/>
      <c r="D219" s="74"/>
    </row>
    <row r="220" spans="2:4">
      <c r="B220" s="73"/>
      <c r="C220" s="73"/>
      <c r="D220" s="74"/>
    </row>
    <row r="221" spans="2:4">
      <c r="B221" s="73"/>
      <c r="C221" s="73"/>
      <c r="D221" s="74"/>
    </row>
    <row r="222" spans="2:4">
      <c r="B222" s="73"/>
      <c r="C222" s="73"/>
      <c r="D222" s="74"/>
    </row>
    <row r="223" spans="2:4">
      <c r="B223" s="73"/>
      <c r="C223" s="73"/>
      <c r="D223" s="74"/>
    </row>
    <row r="224" spans="2:4">
      <c r="B224" s="73"/>
      <c r="C224" s="73"/>
      <c r="D224" s="74"/>
    </row>
    <row r="225" spans="2:4">
      <c r="B225" s="73"/>
      <c r="C225" s="73"/>
      <c r="D225" s="74"/>
    </row>
    <row r="226" spans="2:4">
      <c r="B226" s="73"/>
      <c r="C226" s="73"/>
      <c r="D226" s="74"/>
    </row>
    <row r="227" spans="2:4">
      <c r="B227" s="73"/>
      <c r="C227" s="73"/>
      <c r="D227" s="74"/>
    </row>
    <row r="228" spans="2:4">
      <c r="B228" s="73"/>
      <c r="C228" s="73"/>
      <c r="D228" s="74"/>
    </row>
    <row r="229" spans="2:4">
      <c r="B229" s="73"/>
      <c r="C229" s="73"/>
      <c r="D229" s="74"/>
    </row>
    <row r="230" spans="2:4">
      <c r="B230" s="73"/>
      <c r="C230" s="73"/>
      <c r="D230" s="74"/>
    </row>
    <row r="231" spans="2:4">
      <c r="B231" s="73"/>
      <c r="C231" s="73"/>
      <c r="D231" s="74"/>
    </row>
    <row r="232" spans="2:4">
      <c r="B232" s="73"/>
      <c r="C232" s="73"/>
      <c r="D232" s="74"/>
    </row>
    <row r="233" spans="2:4">
      <c r="B233" s="73"/>
      <c r="C233" s="73"/>
      <c r="D233" s="74"/>
    </row>
    <row r="234" spans="2:4">
      <c r="B234" s="73"/>
      <c r="C234" s="73"/>
      <c r="D234" s="74"/>
    </row>
    <row r="235" spans="2:4">
      <c r="B235" s="73"/>
      <c r="C235" s="73"/>
      <c r="D235" s="74"/>
    </row>
    <row r="236" spans="2:4">
      <c r="B236" s="73"/>
      <c r="C236" s="73"/>
      <c r="D236" s="74"/>
    </row>
    <row r="237" spans="2:4">
      <c r="B237" s="73"/>
      <c r="C237" s="73"/>
      <c r="D237" s="74"/>
    </row>
    <row r="238" spans="2:4">
      <c r="B238" s="73"/>
      <c r="C238" s="73"/>
      <c r="D238" s="74"/>
    </row>
    <row r="239" spans="2:4">
      <c r="B239" s="73"/>
      <c r="C239" s="73"/>
      <c r="D239" s="74"/>
    </row>
    <row r="240" spans="2:4">
      <c r="B240" s="73"/>
      <c r="C240" s="73"/>
      <c r="D240" s="74"/>
    </row>
    <row r="241" spans="2:4">
      <c r="B241" s="73"/>
      <c r="C241" s="73"/>
      <c r="D241" s="74"/>
    </row>
    <row r="242" spans="2:4">
      <c r="B242" s="73"/>
      <c r="C242" s="73"/>
      <c r="D242" s="74"/>
    </row>
    <row r="243" spans="2:4">
      <c r="B243" s="73"/>
      <c r="C243" s="73"/>
      <c r="D243" s="74"/>
    </row>
    <row r="244" spans="2:4">
      <c r="B244" s="73"/>
      <c r="C244" s="73"/>
      <c r="D244" s="74"/>
    </row>
    <row r="245" spans="2:4">
      <c r="B245" s="73"/>
      <c r="C245" s="73"/>
      <c r="D245" s="74"/>
    </row>
    <row r="246" spans="2:4">
      <c r="B246" s="73"/>
      <c r="C246" s="73"/>
      <c r="D246" s="74"/>
    </row>
    <row r="247" spans="2:4">
      <c r="B247" s="73"/>
      <c r="C247" s="73"/>
      <c r="D247" s="74"/>
    </row>
    <row r="248" spans="2:4">
      <c r="B248" s="73"/>
      <c r="C248" s="73"/>
      <c r="D248" s="74"/>
    </row>
    <row r="249" spans="2:4">
      <c r="B249" s="73"/>
      <c r="C249" s="73"/>
      <c r="D249" s="74"/>
    </row>
    <row r="250" spans="2:4">
      <c r="B250" s="73"/>
      <c r="C250" s="73"/>
      <c r="D250" s="74"/>
    </row>
    <row r="251" spans="2:4">
      <c r="B251" s="73"/>
      <c r="C251" s="73"/>
      <c r="D251" s="74"/>
    </row>
    <row r="252" spans="2:4">
      <c r="B252" s="73"/>
      <c r="C252" s="73"/>
      <c r="D252" s="74"/>
    </row>
    <row r="253" spans="2:4">
      <c r="B253" s="73"/>
      <c r="C253" s="73"/>
      <c r="D253" s="74"/>
    </row>
    <row r="254" spans="2:4">
      <c r="B254" s="73"/>
      <c r="C254" s="73"/>
      <c r="D254" s="74"/>
    </row>
    <row r="255" spans="2:4">
      <c r="B255" s="73"/>
      <c r="C255" s="73"/>
      <c r="D255" s="74"/>
    </row>
    <row r="256" spans="2:4">
      <c r="B256" s="73"/>
      <c r="C256" s="73"/>
      <c r="D256" s="74"/>
    </row>
    <row r="257" spans="2:4">
      <c r="B257" s="73"/>
      <c r="C257" s="73"/>
      <c r="D257" s="74"/>
    </row>
    <row r="258" spans="2:4">
      <c r="B258" s="73"/>
      <c r="C258" s="73"/>
      <c r="D258" s="74"/>
    </row>
    <row r="259" spans="2:4">
      <c r="B259" s="73"/>
      <c r="C259" s="73"/>
      <c r="D259" s="74"/>
    </row>
    <row r="260" spans="2:4">
      <c r="B260" s="73"/>
      <c r="C260" s="73"/>
      <c r="D260" s="74"/>
    </row>
    <row r="261" spans="2:4">
      <c r="B261" s="73"/>
      <c r="C261" s="73"/>
      <c r="D261" s="74"/>
    </row>
    <row r="262" spans="2:4">
      <c r="B262" s="73"/>
      <c r="C262" s="73"/>
      <c r="D262" s="74"/>
    </row>
    <row r="263" spans="2:4">
      <c r="B263" s="73"/>
      <c r="C263" s="73"/>
      <c r="D263" s="74"/>
    </row>
    <row r="264" spans="2:4">
      <c r="B264" s="73"/>
      <c r="C264" s="73"/>
      <c r="D264" s="74"/>
    </row>
    <row r="265" spans="2:4">
      <c r="B265" s="73"/>
      <c r="C265" s="73"/>
      <c r="D265" s="74"/>
    </row>
    <row r="266" spans="2:4">
      <c r="B266" s="73"/>
      <c r="C266" s="73"/>
      <c r="D266" s="74"/>
    </row>
    <row r="267" spans="2:4">
      <c r="B267" s="73"/>
      <c r="C267" s="73"/>
      <c r="D267" s="74"/>
    </row>
    <row r="268" spans="2:4">
      <c r="B268" s="73"/>
      <c r="C268" s="73"/>
      <c r="D268" s="74"/>
    </row>
    <row r="269" spans="2:4">
      <c r="B269" s="73"/>
      <c r="C269" s="73"/>
      <c r="D269" s="74"/>
    </row>
    <row r="270" spans="2:4">
      <c r="B270" s="73"/>
      <c r="C270" s="73"/>
      <c r="D270" s="74"/>
    </row>
    <row r="271" spans="2:4">
      <c r="B271" s="73"/>
      <c r="C271" s="73"/>
      <c r="D271" s="74"/>
    </row>
    <row r="272" spans="2:4">
      <c r="B272" s="73"/>
      <c r="C272" s="73"/>
      <c r="D272" s="74"/>
    </row>
    <row r="273" spans="2:4">
      <c r="B273" s="73"/>
      <c r="C273" s="73"/>
      <c r="D273" s="74"/>
    </row>
    <row r="274" spans="2:4">
      <c r="B274" s="73"/>
      <c r="C274" s="73"/>
      <c r="D274" s="74"/>
    </row>
    <row r="275" spans="2:4">
      <c r="B275" s="73"/>
      <c r="C275" s="73"/>
      <c r="D275" s="74"/>
    </row>
    <row r="276" spans="2:4">
      <c r="B276" s="73"/>
      <c r="C276" s="73"/>
      <c r="D276" s="74"/>
    </row>
    <row r="277" spans="2:4">
      <c r="B277" s="73"/>
      <c r="C277" s="73"/>
      <c r="D277" s="74"/>
    </row>
    <row r="278" spans="2:4">
      <c r="B278" s="73"/>
      <c r="C278" s="73"/>
      <c r="D278" s="74"/>
    </row>
    <row r="279" spans="2:4">
      <c r="B279" s="73"/>
      <c r="C279" s="73"/>
      <c r="D279" s="74"/>
    </row>
    <row r="280" spans="2:4">
      <c r="B280" s="73"/>
      <c r="C280" s="73"/>
      <c r="D280" s="74"/>
    </row>
    <row r="281" spans="2:4">
      <c r="B281" s="73"/>
      <c r="C281" s="73"/>
      <c r="D281" s="74"/>
    </row>
    <row r="282" spans="2:4">
      <c r="B282" s="73"/>
      <c r="C282" s="73"/>
      <c r="D282" s="74"/>
    </row>
    <row r="283" spans="2:4">
      <c r="B283" s="73"/>
      <c r="C283" s="73"/>
      <c r="D283" s="74"/>
    </row>
    <row r="284" spans="2:4">
      <c r="B284" s="73"/>
      <c r="C284" s="73"/>
      <c r="D284" s="74"/>
    </row>
    <row r="285" spans="2:4">
      <c r="B285" s="73"/>
      <c r="C285" s="73"/>
      <c r="D285" s="74"/>
    </row>
    <row r="286" spans="2:4">
      <c r="B286" s="73"/>
      <c r="C286" s="73"/>
      <c r="D286" s="74"/>
    </row>
    <row r="287" spans="2:4">
      <c r="B287" s="73"/>
      <c r="C287" s="73"/>
      <c r="D287" s="74"/>
    </row>
    <row r="288" spans="2:4">
      <c r="B288" s="73"/>
      <c r="C288" s="73"/>
      <c r="D288" s="74"/>
    </row>
    <row r="289" spans="2:4">
      <c r="B289" s="73"/>
      <c r="C289" s="73"/>
      <c r="D289" s="74"/>
    </row>
    <row r="290" spans="2:4">
      <c r="B290" s="73"/>
      <c r="C290" s="73"/>
      <c r="D290" s="74"/>
    </row>
    <row r="291" spans="2:4">
      <c r="B291" s="73"/>
      <c r="C291" s="73"/>
      <c r="D291" s="74"/>
    </row>
    <row r="292" spans="2:4">
      <c r="B292" s="73"/>
      <c r="C292" s="73"/>
      <c r="D292" s="74"/>
    </row>
    <row r="293" spans="2:4">
      <c r="B293" s="73"/>
      <c r="C293" s="73"/>
      <c r="D293" s="74"/>
    </row>
    <row r="294" spans="2:4">
      <c r="B294" s="73"/>
      <c r="C294" s="73"/>
      <c r="D294" s="74"/>
    </row>
    <row r="295" spans="2:4">
      <c r="B295" s="73"/>
      <c r="C295" s="73"/>
      <c r="D295" s="74"/>
    </row>
    <row r="296" spans="2:4">
      <c r="B296" s="73"/>
      <c r="C296" s="73"/>
      <c r="D296" s="74"/>
    </row>
    <row r="297" spans="2:4">
      <c r="B297" s="73"/>
      <c r="C297" s="73"/>
      <c r="D297" s="74"/>
    </row>
    <row r="298" spans="2:4">
      <c r="B298" s="73"/>
      <c r="C298" s="73"/>
      <c r="D298" s="74"/>
    </row>
    <row r="299" spans="2:4">
      <c r="B299" s="73"/>
      <c r="C299" s="73"/>
      <c r="D299" s="74"/>
    </row>
    <row r="300" spans="2:4">
      <c r="B300" s="73"/>
      <c r="C300" s="73"/>
      <c r="D300" s="74"/>
    </row>
    <row r="301" spans="2:4">
      <c r="B301" s="73"/>
      <c r="C301" s="73"/>
      <c r="D301" s="74"/>
    </row>
    <row r="302" spans="2:4">
      <c r="B302" s="73"/>
      <c r="C302" s="73"/>
      <c r="D302" s="74"/>
    </row>
    <row r="303" spans="2:4">
      <c r="B303" s="73"/>
      <c r="C303" s="73"/>
      <c r="D303" s="74"/>
    </row>
    <row r="304" spans="2:4">
      <c r="B304" s="73"/>
      <c r="C304" s="73"/>
      <c r="D304" s="74"/>
    </row>
    <row r="305" spans="2:4">
      <c r="B305" s="73"/>
      <c r="C305" s="73"/>
      <c r="D305" s="74"/>
    </row>
    <row r="306" spans="2:4">
      <c r="B306" s="73"/>
      <c r="C306" s="73"/>
      <c r="D306" s="74"/>
    </row>
    <row r="307" spans="2:4">
      <c r="B307" s="73"/>
      <c r="C307" s="73"/>
      <c r="D307" s="74"/>
    </row>
    <row r="308" spans="2:4">
      <c r="B308" s="73"/>
      <c r="C308" s="73"/>
      <c r="D308" s="74"/>
    </row>
    <row r="309" spans="2:4">
      <c r="B309" s="73"/>
      <c r="C309" s="73"/>
      <c r="D309" s="74"/>
    </row>
    <row r="310" spans="2:4">
      <c r="B310" s="73"/>
      <c r="C310" s="73"/>
      <c r="D310" s="74"/>
    </row>
    <row r="311" spans="2:4">
      <c r="B311" s="73"/>
      <c r="C311" s="73"/>
      <c r="D311" s="74"/>
    </row>
    <row r="312" spans="2:4">
      <c r="B312" s="73"/>
      <c r="C312" s="73"/>
      <c r="D312" s="74"/>
    </row>
    <row r="313" spans="2:4">
      <c r="B313" s="73"/>
      <c r="C313" s="73"/>
      <c r="D313" s="74"/>
    </row>
    <row r="314" spans="2:4">
      <c r="B314" s="73"/>
      <c r="C314" s="73"/>
      <c r="D314" s="74"/>
    </row>
    <row r="315" spans="2:4">
      <c r="B315" s="73"/>
      <c r="C315" s="73"/>
      <c r="D315" s="74"/>
    </row>
    <row r="316" spans="2:4">
      <c r="B316" s="73"/>
      <c r="C316" s="73"/>
      <c r="D316" s="74"/>
    </row>
    <row r="317" spans="2:4">
      <c r="B317" s="73"/>
      <c r="C317" s="73"/>
      <c r="D317" s="74"/>
    </row>
    <row r="318" spans="2:4">
      <c r="B318" s="73"/>
      <c r="C318" s="73"/>
      <c r="D318" s="74"/>
    </row>
    <row r="319" spans="2:4">
      <c r="B319" s="73"/>
      <c r="C319" s="73"/>
      <c r="D319" s="74"/>
    </row>
    <row r="320" spans="2:4">
      <c r="B320" s="73"/>
      <c r="C320" s="73"/>
      <c r="D320" s="74"/>
    </row>
    <row r="321" spans="2:4">
      <c r="B321" s="73"/>
      <c r="C321" s="73"/>
      <c r="D321" s="74"/>
    </row>
    <row r="322" spans="2:4">
      <c r="B322" s="73"/>
      <c r="C322" s="73"/>
      <c r="D322" s="74"/>
    </row>
    <row r="323" spans="2:4">
      <c r="B323" s="73"/>
      <c r="C323" s="73"/>
      <c r="D323" s="74"/>
    </row>
    <row r="324" spans="2:4">
      <c r="B324" s="73"/>
      <c r="C324" s="73"/>
      <c r="D324" s="74"/>
    </row>
    <row r="325" spans="2:4">
      <c r="B325" s="73"/>
      <c r="C325" s="73"/>
      <c r="D325" s="74"/>
    </row>
    <row r="326" spans="2:4">
      <c r="B326" s="73"/>
      <c r="C326" s="73"/>
      <c r="D326" s="74"/>
    </row>
    <row r="327" spans="2:4">
      <c r="B327" s="73"/>
      <c r="C327" s="73"/>
      <c r="D327" s="74"/>
    </row>
    <row r="328" spans="2:4">
      <c r="B328" s="73"/>
      <c r="C328" s="73"/>
      <c r="D328" s="74"/>
    </row>
    <row r="329" spans="2:4">
      <c r="B329" s="73"/>
      <c r="C329" s="73"/>
      <c r="D329" s="74"/>
    </row>
    <row r="330" spans="2:4">
      <c r="B330" s="73"/>
      <c r="C330" s="73"/>
      <c r="D330" s="74"/>
    </row>
    <row r="331" spans="2:4">
      <c r="B331" s="73"/>
      <c r="C331" s="73"/>
      <c r="D331" s="74"/>
    </row>
    <row r="332" spans="2:4">
      <c r="B332" s="73"/>
      <c r="C332" s="73"/>
      <c r="D332" s="74"/>
    </row>
    <row r="333" spans="2:4">
      <c r="B333" s="73"/>
      <c r="C333" s="73"/>
      <c r="D333" s="74"/>
    </row>
    <row r="334" spans="2:4">
      <c r="B334" s="73"/>
      <c r="C334" s="73"/>
      <c r="D334" s="74"/>
    </row>
    <row r="335" spans="2:4">
      <c r="B335" s="73"/>
      <c r="C335" s="73"/>
      <c r="D335" s="74"/>
    </row>
    <row r="336" spans="2:4">
      <c r="B336" s="73"/>
      <c r="C336" s="73"/>
      <c r="D336" s="74"/>
    </row>
    <row r="337" spans="2:4">
      <c r="B337" s="73"/>
      <c r="C337" s="73"/>
      <c r="D337" s="74"/>
    </row>
    <row r="338" spans="2:4">
      <c r="B338" s="73"/>
      <c r="C338" s="73"/>
      <c r="D338" s="74"/>
    </row>
    <row r="339" spans="2:4">
      <c r="B339" s="73"/>
      <c r="C339" s="73"/>
      <c r="D339" s="74"/>
    </row>
    <row r="340" spans="2:4">
      <c r="B340" s="73"/>
      <c r="C340" s="73"/>
      <c r="D340" s="74"/>
    </row>
    <row r="341" spans="2:4">
      <c r="B341" s="73"/>
      <c r="C341" s="73"/>
      <c r="D341" s="74"/>
    </row>
    <row r="342" spans="2:4">
      <c r="B342" s="73"/>
      <c r="C342" s="73"/>
      <c r="D342" s="74"/>
    </row>
    <row r="343" spans="2:4">
      <c r="B343" s="73"/>
      <c r="C343" s="73"/>
      <c r="D343" s="74"/>
    </row>
    <row r="344" spans="2:4">
      <c r="B344" s="73"/>
      <c r="C344" s="73"/>
      <c r="D344" s="74"/>
    </row>
    <row r="345" spans="2:4">
      <c r="B345" s="73"/>
      <c r="C345" s="73"/>
      <c r="D345" s="74"/>
    </row>
    <row r="346" spans="2:4">
      <c r="B346" s="73"/>
      <c r="C346" s="73"/>
      <c r="D346" s="74"/>
    </row>
    <row r="347" spans="2:4">
      <c r="B347" s="73"/>
      <c r="C347" s="73"/>
      <c r="D347" s="74"/>
    </row>
    <row r="348" spans="2:4">
      <c r="B348" s="73"/>
      <c r="C348" s="73"/>
      <c r="D348" s="74"/>
    </row>
    <row r="349" spans="2:4">
      <c r="B349" s="73"/>
      <c r="C349" s="73"/>
      <c r="D349" s="74"/>
    </row>
    <row r="350" spans="2:4">
      <c r="B350" s="73"/>
      <c r="C350" s="73"/>
      <c r="D350" s="74"/>
    </row>
    <row r="351" spans="2:4">
      <c r="B351" s="73"/>
      <c r="C351" s="73"/>
      <c r="D351" s="74"/>
    </row>
    <row r="352" spans="2:4">
      <c r="B352" s="73"/>
      <c r="C352" s="73"/>
      <c r="D352" s="74"/>
    </row>
    <row r="353" spans="2:4">
      <c r="B353" s="73"/>
      <c r="C353" s="73"/>
      <c r="D353" s="74"/>
    </row>
    <row r="354" spans="2:4">
      <c r="B354" s="73"/>
      <c r="C354" s="73"/>
      <c r="D354" s="74"/>
    </row>
    <row r="355" spans="2:4">
      <c r="B355" s="73"/>
      <c r="C355" s="73"/>
      <c r="D355" s="74"/>
    </row>
    <row r="356" spans="2:4">
      <c r="B356" s="73"/>
      <c r="C356" s="73"/>
      <c r="D356" s="74"/>
    </row>
    <row r="357" spans="2:4">
      <c r="B357" s="73"/>
      <c r="C357" s="73"/>
      <c r="D357" s="74"/>
    </row>
    <row r="358" spans="2:4">
      <c r="B358" s="73"/>
      <c r="C358" s="73"/>
      <c r="D358" s="74"/>
    </row>
    <row r="359" spans="2:4">
      <c r="B359" s="73"/>
      <c r="C359" s="73"/>
      <c r="D359" s="74"/>
    </row>
    <row r="360" spans="2:4">
      <c r="B360" s="73"/>
      <c r="C360" s="73"/>
      <c r="D360" s="74"/>
    </row>
    <row r="361" spans="2:4">
      <c r="B361" s="73"/>
      <c r="C361" s="73"/>
      <c r="D361" s="74"/>
    </row>
    <row r="362" spans="2:4">
      <c r="B362" s="73"/>
      <c r="C362" s="73"/>
      <c r="D362" s="74"/>
    </row>
    <row r="363" spans="2:4">
      <c r="B363" s="73"/>
      <c r="C363" s="73"/>
      <c r="D363" s="74"/>
    </row>
    <row r="364" spans="2:4">
      <c r="B364" s="73"/>
      <c r="C364" s="73"/>
      <c r="D364" s="74"/>
    </row>
    <row r="365" spans="2:4">
      <c r="B365" s="73"/>
      <c r="C365" s="73"/>
      <c r="D365" s="74"/>
    </row>
    <row r="366" spans="2:4">
      <c r="B366" s="73"/>
      <c r="C366" s="73"/>
      <c r="D366" s="74"/>
    </row>
    <row r="367" spans="2:4">
      <c r="B367" s="73"/>
      <c r="C367" s="73"/>
      <c r="D367" s="74"/>
    </row>
    <row r="368" spans="2:4">
      <c r="B368" s="73"/>
      <c r="C368" s="73"/>
      <c r="D368" s="74"/>
    </row>
    <row r="369" spans="2:4">
      <c r="B369" s="73"/>
      <c r="C369" s="73"/>
      <c r="D369" s="74"/>
    </row>
    <row r="370" spans="2:4">
      <c r="B370" s="73"/>
      <c r="C370" s="73"/>
      <c r="D370" s="74"/>
    </row>
    <row r="371" spans="2:4">
      <c r="B371" s="73"/>
      <c r="C371" s="73"/>
      <c r="D371" s="74"/>
    </row>
    <row r="372" spans="2:4">
      <c r="B372" s="73"/>
      <c r="C372" s="73"/>
      <c r="D372" s="74"/>
    </row>
    <row r="373" spans="2:4">
      <c r="B373" s="73"/>
      <c r="C373" s="73"/>
      <c r="D373" s="74"/>
    </row>
    <row r="374" spans="2:4">
      <c r="B374" s="73"/>
      <c r="C374" s="73"/>
      <c r="D374" s="74"/>
    </row>
    <row r="375" spans="2:4">
      <c r="B375" s="73"/>
      <c r="C375" s="73"/>
      <c r="D375" s="74"/>
    </row>
    <row r="376" spans="2:4">
      <c r="B376" s="73"/>
      <c r="C376" s="73"/>
      <c r="D376" s="74"/>
    </row>
    <row r="377" spans="2:4">
      <c r="B377" s="73"/>
      <c r="C377" s="73"/>
      <c r="D377" s="74"/>
    </row>
    <row r="378" spans="2:4">
      <c r="B378" s="73"/>
      <c r="C378" s="73"/>
      <c r="D378" s="74"/>
    </row>
    <row r="379" spans="2:4">
      <c r="B379" s="73"/>
      <c r="C379" s="73"/>
      <c r="D379" s="74"/>
    </row>
    <row r="380" spans="2:4">
      <c r="B380" s="73"/>
      <c r="C380" s="73"/>
      <c r="D380" s="74"/>
    </row>
    <row r="381" spans="2:4">
      <c r="B381" s="73"/>
      <c r="C381" s="73"/>
      <c r="D381" s="74"/>
    </row>
    <row r="382" spans="2:4">
      <c r="B382" s="73"/>
      <c r="C382" s="73"/>
      <c r="D382" s="74"/>
    </row>
    <row r="383" spans="2:4">
      <c r="B383" s="73"/>
      <c r="C383" s="73"/>
      <c r="D383" s="74"/>
    </row>
    <row r="384" spans="2:4">
      <c r="B384" s="73"/>
      <c r="C384" s="73"/>
      <c r="D384" s="74"/>
    </row>
    <row r="385" spans="2:4">
      <c r="B385" s="73"/>
      <c r="C385" s="73"/>
      <c r="D385" s="74"/>
    </row>
    <row r="386" spans="2:4">
      <c r="B386" s="73"/>
      <c r="C386" s="73"/>
      <c r="D386" s="74"/>
    </row>
    <row r="387" spans="2:4">
      <c r="B387" s="73"/>
      <c r="C387" s="73"/>
      <c r="D387" s="74"/>
    </row>
    <row r="388" spans="2:4">
      <c r="B388" s="73"/>
      <c r="C388" s="73"/>
      <c r="D388" s="74"/>
    </row>
    <row r="389" spans="2:4">
      <c r="B389" s="73"/>
      <c r="C389" s="73"/>
      <c r="D389" s="74"/>
    </row>
    <row r="390" spans="2:4">
      <c r="B390" s="73"/>
      <c r="C390" s="73"/>
      <c r="D390" s="74"/>
    </row>
    <row r="391" spans="2:4">
      <c r="B391" s="73"/>
      <c r="C391" s="73"/>
      <c r="D391" s="74"/>
    </row>
    <row r="392" spans="2:4">
      <c r="B392" s="73"/>
      <c r="C392" s="73"/>
      <c r="D392" s="74"/>
    </row>
    <row r="393" spans="2:4">
      <c r="B393" s="73"/>
      <c r="C393" s="73"/>
      <c r="D393" s="74"/>
    </row>
    <row r="394" spans="2:4">
      <c r="B394" s="73"/>
      <c r="C394" s="73"/>
      <c r="D394" s="74"/>
    </row>
    <row r="395" spans="2:4">
      <c r="B395" s="73"/>
      <c r="C395" s="73"/>
      <c r="D395" s="74"/>
    </row>
    <row r="396" spans="2:4">
      <c r="B396" s="73"/>
      <c r="C396" s="73"/>
      <c r="D396" s="74"/>
    </row>
    <row r="397" spans="2:4">
      <c r="B397" s="73"/>
      <c r="C397" s="73"/>
      <c r="D397" s="74"/>
    </row>
    <row r="398" spans="2:4">
      <c r="B398" s="73"/>
      <c r="C398" s="73"/>
      <c r="D398" s="74"/>
    </row>
    <row r="399" spans="2:4">
      <c r="B399" s="73"/>
      <c r="C399" s="73"/>
      <c r="D399" s="74"/>
    </row>
    <row r="400" spans="2:4">
      <c r="B400" s="73"/>
      <c r="C400" s="73"/>
      <c r="D400" s="74"/>
    </row>
    <row r="401" spans="2:4">
      <c r="B401" s="73"/>
      <c r="C401" s="73"/>
      <c r="D401" s="74"/>
    </row>
    <row r="402" spans="2:4">
      <c r="B402" s="73"/>
      <c r="C402" s="73"/>
      <c r="D402" s="74"/>
    </row>
    <row r="403" spans="2:4">
      <c r="B403" s="73"/>
      <c r="C403" s="73"/>
      <c r="D403" s="74"/>
    </row>
    <row r="404" spans="2:4">
      <c r="B404" s="73"/>
      <c r="C404" s="73"/>
      <c r="D404" s="74"/>
    </row>
    <row r="405" spans="2:4">
      <c r="B405" s="73"/>
      <c r="C405" s="73"/>
      <c r="D405" s="74"/>
    </row>
    <row r="406" spans="2:4">
      <c r="B406" s="73"/>
      <c r="C406" s="73"/>
      <c r="D406" s="74"/>
    </row>
    <row r="407" spans="2:4">
      <c r="B407" s="73"/>
      <c r="C407" s="73"/>
      <c r="D407" s="74"/>
    </row>
    <row r="408" spans="2:4">
      <c r="B408" s="73"/>
      <c r="C408" s="73"/>
      <c r="D408" s="74"/>
    </row>
    <row r="409" spans="2:4">
      <c r="B409" s="73"/>
      <c r="C409" s="73"/>
      <c r="D409" s="74"/>
    </row>
    <row r="410" spans="2:4">
      <c r="B410" s="73"/>
      <c r="C410" s="73"/>
      <c r="D410" s="74"/>
    </row>
    <row r="411" spans="2:4">
      <c r="B411" s="73"/>
      <c r="C411" s="73"/>
      <c r="D411" s="74"/>
    </row>
    <row r="412" spans="2:4">
      <c r="B412" s="73"/>
      <c r="C412" s="73"/>
      <c r="D412" s="74"/>
    </row>
    <row r="413" spans="2:4">
      <c r="B413" s="73"/>
      <c r="C413" s="73"/>
      <c r="D413" s="74"/>
    </row>
    <row r="414" spans="2:4">
      <c r="B414" s="73"/>
      <c r="C414" s="73"/>
      <c r="D414" s="74"/>
    </row>
    <row r="415" spans="2:4">
      <c r="B415" s="73"/>
      <c r="C415" s="73"/>
      <c r="D415" s="74"/>
    </row>
    <row r="416" spans="2:4">
      <c r="B416" s="73"/>
      <c r="C416" s="73"/>
      <c r="D416" s="74"/>
    </row>
    <row r="417" spans="2:4">
      <c r="B417" s="73"/>
      <c r="C417" s="73"/>
      <c r="D417" s="74"/>
    </row>
    <row r="418" spans="2:4">
      <c r="B418" s="73"/>
      <c r="C418" s="73"/>
      <c r="D418" s="74"/>
    </row>
    <row r="419" spans="2:4">
      <c r="B419" s="73"/>
      <c r="C419" s="73"/>
      <c r="D419" s="74"/>
    </row>
    <row r="420" spans="2:4">
      <c r="B420" s="73"/>
      <c r="C420" s="73"/>
      <c r="D420" s="74"/>
    </row>
    <row r="421" spans="2:4">
      <c r="B421" s="73"/>
      <c r="C421" s="73"/>
      <c r="D421" s="74"/>
    </row>
    <row r="422" spans="2:4">
      <c r="B422" s="73"/>
      <c r="C422" s="73"/>
      <c r="D422" s="74"/>
    </row>
    <row r="423" spans="2:4">
      <c r="B423" s="73"/>
      <c r="C423" s="73"/>
      <c r="D423" s="74"/>
    </row>
    <row r="424" spans="2:4">
      <c r="B424" s="73"/>
      <c r="C424" s="73"/>
      <c r="D424" s="74"/>
    </row>
    <row r="425" spans="2:4">
      <c r="B425" s="73"/>
      <c r="C425" s="73"/>
      <c r="D425" s="74"/>
    </row>
    <row r="426" spans="2:4">
      <c r="B426" s="73"/>
      <c r="C426" s="73"/>
      <c r="D426" s="74"/>
    </row>
    <row r="427" spans="2:4">
      <c r="B427" s="73"/>
      <c r="C427" s="73"/>
      <c r="D427" s="74"/>
    </row>
    <row r="428" spans="2:4">
      <c r="B428" s="73"/>
      <c r="C428" s="73"/>
      <c r="D428" s="74"/>
    </row>
    <row r="429" spans="2:4">
      <c r="B429" s="73"/>
      <c r="C429" s="73"/>
      <c r="D429" s="74"/>
    </row>
    <row r="430" spans="2:4">
      <c r="B430" s="73"/>
      <c r="C430" s="73"/>
      <c r="D430" s="74"/>
    </row>
    <row r="431" spans="2:4">
      <c r="B431" s="73"/>
      <c r="C431" s="73"/>
      <c r="D431" s="74"/>
    </row>
    <row r="432" spans="2:4">
      <c r="B432" s="73"/>
      <c r="C432" s="73"/>
      <c r="D432" s="74"/>
    </row>
    <row r="433" spans="2:4">
      <c r="B433" s="73"/>
      <c r="C433" s="73"/>
      <c r="D433" s="74"/>
    </row>
    <row r="434" spans="2:4">
      <c r="B434" s="73"/>
      <c r="C434" s="73"/>
      <c r="D434" s="74"/>
    </row>
    <row r="435" spans="2:4">
      <c r="B435" s="73"/>
      <c r="C435" s="73"/>
      <c r="D435" s="74"/>
    </row>
    <row r="436" spans="2:4">
      <c r="B436" s="73"/>
      <c r="C436" s="73"/>
      <c r="D436" s="74"/>
    </row>
    <row r="437" spans="2:4">
      <c r="B437" s="73"/>
      <c r="C437" s="73"/>
      <c r="D437" s="74"/>
    </row>
    <row r="438" spans="2:4">
      <c r="B438" s="73"/>
      <c r="C438" s="73"/>
      <c r="D438" s="74"/>
    </row>
    <row r="439" spans="2:4">
      <c r="B439" s="73"/>
      <c r="C439" s="73"/>
      <c r="D439" s="74"/>
    </row>
    <row r="440" spans="2:4">
      <c r="B440" s="73"/>
      <c r="C440" s="73"/>
      <c r="D440" s="74"/>
    </row>
    <row r="441" spans="2:4">
      <c r="B441" s="73"/>
      <c r="C441" s="73"/>
      <c r="D441" s="74"/>
    </row>
    <row r="442" spans="2:4">
      <c r="B442" s="73"/>
      <c r="C442" s="73"/>
      <c r="D442" s="74"/>
    </row>
    <row r="443" spans="2:4">
      <c r="B443" s="73"/>
      <c r="C443" s="73"/>
      <c r="D443" s="74"/>
    </row>
    <row r="444" spans="2:4">
      <c r="B444" s="73"/>
      <c r="C444" s="73"/>
      <c r="D444" s="74"/>
    </row>
    <row r="445" spans="2:4">
      <c r="B445" s="73"/>
      <c r="C445" s="73"/>
      <c r="D445" s="74"/>
    </row>
    <row r="446" spans="2:4">
      <c r="B446" s="73"/>
      <c r="C446" s="73"/>
      <c r="D446" s="74"/>
    </row>
    <row r="447" spans="2:4">
      <c r="B447" s="73"/>
      <c r="C447" s="73"/>
      <c r="D447" s="74"/>
    </row>
    <row r="448" spans="2:4">
      <c r="B448" s="73"/>
      <c r="C448" s="73"/>
      <c r="D448" s="74"/>
    </row>
    <row r="449" spans="2:4">
      <c r="B449" s="73"/>
      <c r="C449" s="73"/>
      <c r="D449" s="74"/>
    </row>
    <row r="450" spans="2:4">
      <c r="B450" s="73"/>
      <c r="C450" s="73"/>
      <c r="D450" s="74"/>
    </row>
    <row r="451" spans="2:4">
      <c r="B451" s="73"/>
      <c r="C451" s="73"/>
      <c r="D451" s="74"/>
    </row>
    <row r="452" spans="2:4">
      <c r="B452" s="73"/>
      <c r="C452" s="73"/>
      <c r="D452" s="74"/>
    </row>
    <row r="453" spans="2:4">
      <c r="B453" s="73"/>
      <c r="C453" s="73"/>
      <c r="D453" s="74"/>
    </row>
    <row r="454" spans="2:4">
      <c r="B454" s="73"/>
      <c r="C454" s="73"/>
      <c r="D454" s="74"/>
    </row>
    <row r="455" spans="2:4">
      <c r="B455" s="73"/>
      <c r="C455" s="73"/>
      <c r="D455" s="74"/>
    </row>
    <row r="456" spans="2:4">
      <c r="B456" s="73"/>
      <c r="C456" s="73"/>
      <c r="D456" s="74"/>
    </row>
    <row r="457" spans="2:4">
      <c r="B457" s="73"/>
      <c r="C457" s="73"/>
      <c r="D457" s="74"/>
    </row>
    <row r="458" spans="2:4">
      <c r="B458" s="73"/>
      <c r="C458" s="73"/>
      <c r="D458" s="74"/>
    </row>
    <row r="459" spans="2:4">
      <c r="B459" s="73"/>
      <c r="C459" s="73"/>
      <c r="D459" s="74"/>
    </row>
    <row r="460" spans="2:4">
      <c r="B460" s="73"/>
      <c r="C460" s="73"/>
      <c r="D460" s="74"/>
    </row>
    <row r="461" spans="2:4">
      <c r="B461" s="73"/>
      <c r="C461" s="73"/>
      <c r="D461" s="74"/>
    </row>
    <row r="462" spans="2:4">
      <c r="B462" s="73"/>
      <c r="C462" s="73"/>
      <c r="D462" s="74"/>
    </row>
    <row r="463" spans="2:4">
      <c r="B463" s="73"/>
      <c r="C463" s="73"/>
      <c r="D463" s="74"/>
    </row>
    <row r="464" spans="2:4">
      <c r="B464" s="73"/>
      <c r="C464" s="73"/>
      <c r="D464" s="74"/>
    </row>
    <row r="465" spans="2:4">
      <c r="B465" s="73"/>
      <c r="C465" s="73"/>
      <c r="D465" s="74"/>
    </row>
    <row r="466" spans="2:4">
      <c r="B466" s="73"/>
      <c r="C466" s="73"/>
      <c r="D466" s="74"/>
    </row>
    <row r="467" spans="2:4">
      <c r="B467" s="73"/>
      <c r="C467" s="73"/>
      <c r="D467" s="74"/>
    </row>
    <row r="468" spans="2:4">
      <c r="B468" s="73"/>
      <c r="C468" s="73"/>
      <c r="D468" s="74"/>
    </row>
    <row r="469" spans="2:4">
      <c r="B469" s="73"/>
      <c r="C469" s="73"/>
      <c r="D469" s="74"/>
    </row>
    <row r="470" spans="2:4">
      <c r="B470" s="73"/>
      <c r="C470" s="73"/>
      <c r="D470" s="74"/>
    </row>
    <row r="471" spans="2:4">
      <c r="B471" s="73"/>
      <c r="C471" s="73"/>
      <c r="D471" s="74"/>
    </row>
    <row r="472" spans="2:4">
      <c r="B472" s="73"/>
      <c r="C472" s="73"/>
      <c r="D472" s="74"/>
    </row>
    <row r="473" spans="2:4">
      <c r="B473" s="73"/>
      <c r="C473" s="73"/>
      <c r="D473" s="74"/>
    </row>
    <row r="474" spans="2:4">
      <c r="B474" s="73"/>
      <c r="C474" s="73"/>
      <c r="D474" s="74"/>
    </row>
    <row r="475" spans="2:4">
      <c r="B475" s="73"/>
      <c r="C475" s="73"/>
      <c r="D475" s="74"/>
    </row>
    <row r="476" spans="2:4">
      <c r="B476" s="73"/>
      <c r="C476" s="73"/>
      <c r="D476" s="74"/>
    </row>
    <row r="477" spans="2:4">
      <c r="B477" s="73"/>
      <c r="C477" s="73"/>
      <c r="D477" s="74"/>
    </row>
    <row r="478" spans="2:4">
      <c r="B478" s="73"/>
      <c r="C478" s="73"/>
      <c r="D478" s="74"/>
    </row>
    <row r="479" spans="2:4">
      <c r="B479" s="73"/>
      <c r="C479" s="73"/>
      <c r="D479" s="74"/>
    </row>
    <row r="480" spans="2:4">
      <c r="B480" s="73"/>
      <c r="C480" s="73"/>
      <c r="D480" s="74"/>
    </row>
    <row r="481" spans="2:4">
      <c r="B481" s="73"/>
      <c r="C481" s="73"/>
      <c r="D481" s="74"/>
    </row>
    <row r="482" spans="2:4">
      <c r="B482" s="73"/>
      <c r="C482" s="73"/>
      <c r="D482" s="74"/>
    </row>
    <row r="483" spans="2:4">
      <c r="B483" s="73"/>
      <c r="C483" s="73"/>
      <c r="D483" s="74"/>
    </row>
    <row r="484" spans="2:4">
      <c r="B484" s="73"/>
      <c r="C484" s="73"/>
      <c r="D484" s="74"/>
    </row>
    <row r="485" spans="2:4">
      <c r="B485" s="73"/>
      <c r="C485" s="73"/>
      <c r="D485" s="74"/>
    </row>
    <row r="486" spans="2:4">
      <c r="B486" s="73"/>
      <c r="C486" s="73"/>
      <c r="D486" s="74"/>
    </row>
    <row r="487" spans="2:4">
      <c r="B487" s="73"/>
      <c r="C487" s="73"/>
      <c r="D487" s="74"/>
    </row>
    <row r="488" spans="2:4">
      <c r="B488" s="73"/>
      <c r="C488" s="73"/>
      <c r="D488" s="74"/>
    </row>
    <row r="489" spans="2:4">
      <c r="B489" s="73"/>
      <c r="C489" s="73"/>
      <c r="D489" s="74"/>
    </row>
    <row r="490" spans="2:4">
      <c r="B490" s="73"/>
      <c r="C490" s="73"/>
      <c r="D490" s="74"/>
    </row>
    <row r="491" spans="2:4">
      <c r="B491" s="73"/>
      <c r="C491" s="73"/>
      <c r="D491" s="74"/>
    </row>
    <row r="492" spans="2:4">
      <c r="B492" s="73"/>
      <c r="C492" s="73"/>
      <c r="D492" s="74"/>
    </row>
    <row r="493" spans="2:4">
      <c r="B493" s="73"/>
      <c r="C493" s="73"/>
      <c r="D493" s="74"/>
    </row>
    <row r="494" spans="2:4">
      <c r="B494" s="73"/>
      <c r="C494" s="73"/>
      <c r="D494" s="74"/>
    </row>
    <row r="495" spans="2:4">
      <c r="B495" s="73"/>
      <c r="C495" s="73"/>
      <c r="D495" s="74"/>
    </row>
    <row r="496" spans="2:4">
      <c r="B496" s="73"/>
      <c r="C496" s="73"/>
      <c r="D496" s="74"/>
    </row>
    <row r="497" spans="2:4">
      <c r="B497" s="73"/>
      <c r="C497" s="73"/>
      <c r="D497" s="74"/>
    </row>
    <row r="498" spans="2:4">
      <c r="B498" s="73"/>
      <c r="C498" s="73"/>
      <c r="D498" s="74"/>
    </row>
    <row r="499" spans="2:4">
      <c r="B499" s="73"/>
      <c r="C499" s="73"/>
      <c r="D499" s="74"/>
    </row>
    <row r="500" spans="2:4">
      <c r="B500" s="73"/>
      <c r="C500" s="73"/>
      <c r="D500" s="74"/>
    </row>
    <row r="501" spans="2:4">
      <c r="B501" s="73"/>
      <c r="C501" s="73"/>
      <c r="D501" s="74"/>
    </row>
    <row r="502" spans="2:4">
      <c r="B502" s="73"/>
      <c r="C502" s="73"/>
      <c r="D502" s="74"/>
    </row>
    <row r="503" spans="2:4">
      <c r="B503" s="73"/>
      <c r="C503" s="73"/>
      <c r="D503" s="74"/>
    </row>
    <row r="504" spans="2:4">
      <c r="B504" s="73"/>
      <c r="C504" s="73"/>
      <c r="D504" s="74"/>
    </row>
    <row r="505" spans="2:4">
      <c r="B505" s="73"/>
      <c r="C505" s="73"/>
      <c r="D505" s="74"/>
    </row>
    <row r="506" spans="2:4">
      <c r="B506" s="73"/>
      <c r="C506" s="73"/>
      <c r="D506" s="74"/>
    </row>
    <row r="507" spans="2:4">
      <c r="B507" s="73"/>
      <c r="C507" s="73"/>
      <c r="D507" s="74"/>
    </row>
    <row r="508" spans="2:4">
      <c r="B508" s="73"/>
      <c r="C508" s="73"/>
      <c r="D508" s="74"/>
    </row>
    <row r="509" spans="2:4">
      <c r="B509" s="73"/>
      <c r="C509" s="73"/>
      <c r="D509" s="74"/>
    </row>
    <row r="510" spans="2:4">
      <c r="B510" s="73"/>
      <c r="C510" s="73"/>
      <c r="D510" s="74"/>
    </row>
    <row r="511" spans="2:4">
      <c r="B511" s="73"/>
      <c r="C511" s="73"/>
      <c r="D511" s="74"/>
    </row>
    <row r="512" spans="2:4">
      <c r="B512" s="73"/>
      <c r="C512" s="73"/>
      <c r="D512" s="74"/>
    </row>
    <row r="513" spans="2:4">
      <c r="B513" s="73"/>
      <c r="C513" s="73"/>
      <c r="D513" s="74"/>
    </row>
    <row r="514" spans="2:4">
      <c r="B514" s="73"/>
      <c r="C514" s="73"/>
      <c r="D514" s="74"/>
    </row>
    <row r="515" spans="2:4">
      <c r="B515" s="73"/>
      <c r="C515" s="73"/>
      <c r="D515" s="74"/>
    </row>
    <row r="516" spans="2:4">
      <c r="B516" s="73"/>
      <c r="C516" s="73"/>
      <c r="D516" s="74"/>
    </row>
    <row r="517" spans="2:4">
      <c r="B517" s="73"/>
      <c r="C517" s="73"/>
      <c r="D517" s="74"/>
    </row>
    <row r="518" spans="2:4">
      <c r="B518" s="73"/>
      <c r="C518" s="73"/>
      <c r="D518" s="74"/>
    </row>
    <row r="519" spans="2:4">
      <c r="B519" s="73"/>
      <c r="C519" s="73"/>
      <c r="D519" s="74"/>
    </row>
    <row r="520" spans="2:4">
      <c r="B520" s="73"/>
      <c r="C520" s="73"/>
      <c r="D520" s="74"/>
    </row>
    <row r="521" spans="2:4">
      <c r="B521" s="73"/>
      <c r="C521" s="73"/>
      <c r="D521" s="74"/>
    </row>
    <row r="522" spans="2:4">
      <c r="B522" s="73"/>
      <c r="C522" s="73"/>
      <c r="D522" s="74"/>
    </row>
    <row r="523" spans="2:4">
      <c r="B523" s="73"/>
      <c r="C523" s="73"/>
      <c r="D523" s="74"/>
    </row>
    <row r="524" spans="2:4">
      <c r="B524" s="73"/>
      <c r="C524" s="73"/>
      <c r="D524" s="74"/>
    </row>
    <row r="525" spans="2:4">
      <c r="B525" s="73"/>
      <c r="C525" s="73"/>
      <c r="D525" s="74"/>
    </row>
    <row r="526" spans="2:4">
      <c r="B526" s="73"/>
      <c r="C526" s="73"/>
      <c r="D526" s="74"/>
    </row>
    <row r="527" spans="2:4">
      <c r="B527" s="73"/>
      <c r="C527" s="73"/>
      <c r="D527" s="74"/>
    </row>
    <row r="528" spans="2:4">
      <c r="B528" s="73"/>
      <c r="C528" s="73"/>
      <c r="D528" s="74"/>
    </row>
    <row r="529" spans="2:4">
      <c r="B529" s="73"/>
      <c r="C529" s="73"/>
      <c r="D529" s="74"/>
    </row>
    <row r="530" spans="2:4">
      <c r="B530" s="73"/>
      <c r="C530" s="73"/>
      <c r="D530" s="74"/>
    </row>
    <row r="531" spans="2:4">
      <c r="B531" s="73"/>
      <c r="C531" s="73"/>
      <c r="D531" s="74"/>
    </row>
    <row r="532" spans="2:4">
      <c r="B532" s="73"/>
      <c r="C532" s="73"/>
      <c r="D532" s="74"/>
    </row>
    <row r="533" spans="2:4">
      <c r="B533" s="73"/>
      <c r="C533" s="73"/>
      <c r="D533" s="74"/>
    </row>
    <row r="534" spans="2:4">
      <c r="B534" s="73"/>
      <c r="C534" s="73"/>
      <c r="D534" s="74"/>
    </row>
    <row r="535" spans="2:4">
      <c r="B535" s="73"/>
      <c r="C535" s="73"/>
      <c r="D535" s="74"/>
    </row>
    <row r="536" spans="2:4">
      <c r="B536" s="73"/>
      <c r="C536" s="73"/>
      <c r="D536" s="74"/>
    </row>
    <row r="537" spans="2:4">
      <c r="B537" s="73"/>
      <c r="C537" s="73"/>
      <c r="D537" s="74"/>
    </row>
    <row r="538" spans="2:4">
      <c r="B538" s="73"/>
      <c r="C538" s="73"/>
      <c r="D538" s="74"/>
    </row>
    <row r="539" spans="2:4">
      <c r="B539" s="73"/>
      <c r="C539" s="73"/>
      <c r="D539" s="74"/>
    </row>
    <row r="540" spans="2:4">
      <c r="B540" s="73"/>
      <c r="C540" s="73"/>
      <c r="D540" s="74"/>
    </row>
    <row r="541" spans="2:4">
      <c r="B541" s="73"/>
      <c r="C541" s="73"/>
      <c r="D541" s="74"/>
    </row>
    <row r="542" spans="2:4">
      <c r="B542" s="73"/>
      <c r="C542" s="73"/>
      <c r="D542" s="74"/>
    </row>
    <row r="543" spans="2:4">
      <c r="B543" s="73"/>
      <c r="C543" s="73"/>
      <c r="D543" s="74"/>
    </row>
    <row r="544" spans="2:4">
      <c r="B544" s="73"/>
      <c r="C544" s="73"/>
      <c r="D544" s="74"/>
    </row>
    <row r="545" spans="2:4">
      <c r="B545" s="73"/>
      <c r="C545" s="73"/>
      <c r="D545" s="74"/>
    </row>
    <row r="546" spans="2:4">
      <c r="B546" s="73"/>
      <c r="C546" s="73"/>
      <c r="D546" s="74"/>
    </row>
    <row r="547" spans="2:4">
      <c r="B547" s="73"/>
      <c r="C547" s="73"/>
      <c r="D547" s="74"/>
    </row>
    <row r="548" spans="2:4">
      <c r="B548" s="73"/>
      <c r="C548" s="73"/>
      <c r="D548" s="74"/>
    </row>
    <row r="549" spans="2:4">
      <c r="B549" s="73"/>
      <c r="C549" s="73"/>
      <c r="D549" s="74"/>
    </row>
    <row r="550" spans="2:4">
      <c r="B550" s="73"/>
      <c r="C550" s="73"/>
      <c r="D550" s="74"/>
    </row>
    <row r="551" spans="2:4">
      <c r="B551" s="73"/>
      <c r="C551" s="73"/>
      <c r="D551" s="74"/>
    </row>
    <row r="552" spans="2:4">
      <c r="B552" s="73"/>
      <c r="C552" s="73"/>
      <c r="D552" s="74"/>
    </row>
    <row r="553" spans="2:4">
      <c r="B553" s="73"/>
      <c r="C553" s="73"/>
      <c r="D553" s="74"/>
    </row>
    <row r="554" spans="2:4">
      <c r="B554" s="73"/>
      <c r="C554" s="73"/>
      <c r="D554" s="74"/>
    </row>
    <row r="555" spans="2:4">
      <c r="B555" s="73"/>
      <c r="C555" s="73"/>
      <c r="D555" s="74"/>
    </row>
    <row r="556" spans="2:4">
      <c r="B556" s="73"/>
      <c r="C556" s="73"/>
      <c r="D556" s="74"/>
    </row>
    <row r="557" spans="2:4">
      <c r="B557" s="73"/>
      <c r="C557" s="73"/>
      <c r="D557" s="74"/>
    </row>
    <row r="558" spans="2:4">
      <c r="B558" s="73"/>
      <c r="C558" s="73"/>
      <c r="D558" s="74"/>
    </row>
    <row r="559" spans="2:4">
      <c r="B559" s="73"/>
      <c r="C559" s="73"/>
      <c r="D559" s="74"/>
    </row>
    <row r="560" spans="2:4">
      <c r="B560" s="73"/>
      <c r="C560" s="73"/>
      <c r="D560" s="74"/>
    </row>
    <row r="561" spans="2:4">
      <c r="B561" s="73"/>
      <c r="C561" s="73"/>
      <c r="D561" s="74"/>
    </row>
    <row r="562" spans="2:4">
      <c r="B562" s="73"/>
      <c r="C562" s="73"/>
      <c r="D562" s="74"/>
    </row>
    <row r="563" spans="2:4">
      <c r="B563" s="73"/>
      <c r="C563" s="73"/>
      <c r="D563" s="74"/>
    </row>
    <row r="564" spans="2:4">
      <c r="B564" s="73"/>
      <c r="C564" s="73"/>
      <c r="D564" s="74"/>
    </row>
    <row r="565" spans="2:4">
      <c r="B565" s="73"/>
      <c r="C565" s="73"/>
      <c r="D565" s="74"/>
    </row>
    <row r="566" spans="2:4">
      <c r="B566" s="73"/>
      <c r="C566" s="73"/>
      <c r="D566" s="74"/>
    </row>
    <row r="567" spans="2:4">
      <c r="B567" s="73"/>
      <c r="C567" s="73"/>
      <c r="D567" s="74"/>
    </row>
    <row r="568" spans="2:4">
      <c r="B568" s="73"/>
      <c r="C568" s="73"/>
      <c r="D568" s="74"/>
    </row>
    <row r="569" spans="2:4">
      <c r="B569" s="73"/>
      <c r="C569" s="73"/>
      <c r="D569" s="74"/>
    </row>
    <row r="570" spans="2:4">
      <c r="B570" s="73"/>
      <c r="C570" s="73"/>
      <c r="D570" s="74"/>
    </row>
    <row r="571" spans="2:4">
      <c r="B571" s="73"/>
      <c r="C571" s="73"/>
      <c r="D571" s="74"/>
    </row>
    <row r="572" spans="2:4">
      <c r="B572" s="73"/>
      <c r="C572" s="73"/>
      <c r="D572" s="74"/>
    </row>
    <row r="573" spans="2:4">
      <c r="B573" s="73"/>
      <c r="C573" s="73"/>
      <c r="D573" s="74"/>
    </row>
    <row r="574" spans="2:4">
      <c r="B574" s="73"/>
      <c r="C574" s="73"/>
      <c r="D574" s="74"/>
    </row>
    <row r="575" spans="2:4">
      <c r="B575" s="73"/>
      <c r="C575" s="73"/>
      <c r="D575" s="74"/>
    </row>
    <row r="576" spans="2:4">
      <c r="B576" s="73"/>
      <c r="C576" s="73"/>
      <c r="D576" s="74"/>
    </row>
    <row r="577" spans="2:4">
      <c r="B577" s="73"/>
      <c r="C577" s="73"/>
      <c r="D577" s="74"/>
    </row>
    <row r="578" spans="2:4">
      <c r="B578" s="73"/>
      <c r="C578" s="73"/>
      <c r="D578" s="74"/>
    </row>
    <row r="579" spans="2:4">
      <c r="B579" s="73"/>
      <c r="C579" s="73"/>
      <c r="D579" s="74"/>
    </row>
    <row r="580" spans="2:4">
      <c r="B580" s="73"/>
      <c r="C580" s="73"/>
      <c r="D580" s="74"/>
    </row>
    <row r="581" spans="2:4">
      <c r="B581" s="73"/>
      <c r="C581" s="73"/>
      <c r="D581" s="74"/>
    </row>
    <row r="582" spans="2:4">
      <c r="B582" s="73"/>
      <c r="C582" s="73"/>
      <c r="D582" s="74"/>
    </row>
    <row r="583" spans="2:4">
      <c r="B583" s="73"/>
      <c r="C583" s="73"/>
      <c r="D583" s="74"/>
    </row>
    <row r="584" spans="2:4">
      <c r="B584" s="73"/>
      <c r="C584" s="73"/>
      <c r="D584" s="74"/>
    </row>
    <row r="585" spans="2:4">
      <c r="B585" s="73"/>
      <c r="C585" s="73"/>
      <c r="D585" s="74"/>
    </row>
    <row r="586" spans="2:4">
      <c r="B586" s="73"/>
      <c r="C586" s="73"/>
      <c r="D586" s="74"/>
    </row>
    <row r="587" spans="2:4">
      <c r="B587" s="73"/>
      <c r="C587" s="73"/>
      <c r="D587" s="74"/>
    </row>
    <row r="588" spans="2:4">
      <c r="B588" s="73"/>
      <c r="C588" s="73"/>
      <c r="D588" s="74"/>
    </row>
    <row r="589" spans="2:4">
      <c r="B589" s="73"/>
      <c r="C589" s="73"/>
      <c r="D589" s="74"/>
    </row>
    <row r="590" spans="2:4">
      <c r="B590" s="73"/>
      <c r="C590" s="73"/>
      <c r="D590" s="74"/>
    </row>
    <row r="591" spans="2:4">
      <c r="B591" s="73"/>
      <c r="C591" s="73"/>
      <c r="D591" s="74"/>
    </row>
    <row r="592" spans="2:4">
      <c r="B592" s="73"/>
      <c r="C592" s="73"/>
      <c r="D592" s="74"/>
    </row>
    <row r="593" spans="2:4">
      <c r="B593" s="73"/>
      <c r="C593" s="73"/>
      <c r="D593" s="74"/>
    </row>
    <row r="594" spans="2:4">
      <c r="B594" s="73"/>
      <c r="C594" s="73"/>
      <c r="D594" s="74"/>
    </row>
    <row r="595" spans="2:4">
      <c r="B595" s="73"/>
      <c r="C595" s="73"/>
      <c r="D595" s="74"/>
    </row>
    <row r="596" spans="2:4">
      <c r="B596" s="73"/>
      <c r="C596" s="73"/>
      <c r="D596" s="74"/>
    </row>
    <row r="597" spans="2:4">
      <c r="B597" s="73"/>
      <c r="C597" s="73"/>
      <c r="D597" s="74"/>
    </row>
    <row r="598" spans="2:4">
      <c r="B598" s="73"/>
      <c r="C598" s="73"/>
      <c r="D598" s="74"/>
    </row>
    <row r="599" spans="2:4">
      <c r="B599" s="73"/>
      <c r="C599" s="73"/>
      <c r="D599" s="74"/>
    </row>
    <row r="600" spans="2:4">
      <c r="B600" s="73"/>
      <c r="C600" s="73"/>
      <c r="D600" s="74"/>
    </row>
    <row r="601" spans="2:4">
      <c r="B601" s="73"/>
      <c r="C601" s="73"/>
      <c r="D601" s="74"/>
    </row>
    <row r="602" spans="2:4">
      <c r="B602" s="73"/>
      <c r="C602" s="73"/>
      <c r="D602" s="74"/>
    </row>
    <row r="603" spans="2:4">
      <c r="B603" s="73"/>
      <c r="C603" s="73"/>
      <c r="D603" s="74"/>
    </row>
    <row r="604" spans="2:4">
      <c r="B604" s="73"/>
      <c r="C604" s="73"/>
      <c r="D604" s="74"/>
    </row>
    <row r="605" spans="2:4">
      <c r="B605" s="73"/>
      <c r="C605" s="73"/>
      <c r="D605" s="74"/>
    </row>
    <row r="606" spans="2:4">
      <c r="B606" s="73"/>
      <c r="C606" s="73"/>
      <c r="D606" s="74"/>
    </row>
    <row r="607" spans="2:4">
      <c r="B607" s="73"/>
      <c r="C607" s="73"/>
      <c r="D607" s="74"/>
    </row>
    <row r="608" spans="2:4">
      <c r="B608" s="73"/>
      <c r="C608" s="73"/>
      <c r="D608" s="74"/>
    </row>
    <row r="609" spans="2:4">
      <c r="B609" s="73"/>
      <c r="C609" s="73"/>
      <c r="D609" s="74"/>
    </row>
    <row r="610" spans="2:4">
      <c r="B610" s="73"/>
      <c r="C610" s="73"/>
      <c r="D610" s="74"/>
    </row>
    <row r="611" spans="2:4">
      <c r="B611" s="73"/>
      <c r="C611" s="73"/>
      <c r="D611" s="74"/>
    </row>
    <row r="612" spans="2:4">
      <c r="B612" s="73"/>
      <c r="C612" s="73"/>
      <c r="D612" s="74"/>
    </row>
    <row r="613" spans="2:4">
      <c r="B613" s="73"/>
      <c r="C613" s="73"/>
      <c r="D613" s="74"/>
    </row>
    <row r="614" spans="2:4">
      <c r="B614" s="73"/>
      <c r="C614" s="73"/>
      <c r="D614" s="74"/>
    </row>
    <row r="615" spans="2:4">
      <c r="B615" s="73"/>
      <c r="C615" s="73"/>
      <c r="D615" s="74"/>
    </row>
    <row r="616" spans="2:4">
      <c r="B616" s="73"/>
      <c r="C616" s="73"/>
      <c r="D616" s="74"/>
    </row>
    <row r="617" spans="2:4">
      <c r="B617" s="73"/>
      <c r="C617" s="73"/>
      <c r="D617" s="74"/>
    </row>
    <row r="618" spans="2:4">
      <c r="B618" s="73"/>
      <c r="C618" s="73"/>
      <c r="D618" s="74"/>
    </row>
    <row r="619" spans="2:4">
      <c r="B619" s="73"/>
      <c r="C619" s="73"/>
      <c r="D619" s="74"/>
    </row>
    <row r="620" spans="2:4">
      <c r="B620" s="73"/>
      <c r="C620" s="73"/>
      <c r="D620" s="74"/>
    </row>
    <row r="621" spans="2:4">
      <c r="B621" s="73"/>
      <c r="C621" s="73"/>
      <c r="D621" s="74"/>
    </row>
    <row r="622" spans="2:4">
      <c r="B622" s="73"/>
      <c r="C622" s="73"/>
      <c r="D622" s="74"/>
    </row>
    <row r="623" spans="2:4">
      <c r="B623" s="73"/>
      <c r="C623" s="73"/>
      <c r="D623" s="74"/>
    </row>
    <row r="624" spans="2:4">
      <c r="B624" s="73"/>
      <c r="C624" s="73"/>
      <c r="D624" s="74"/>
    </row>
    <row r="625" spans="2:4">
      <c r="B625" s="73"/>
      <c r="C625" s="73"/>
      <c r="D625" s="74"/>
    </row>
    <row r="626" spans="2:4">
      <c r="B626" s="73"/>
      <c r="C626" s="73"/>
      <c r="D626" s="74"/>
    </row>
    <row r="627" spans="2:4">
      <c r="B627" s="73"/>
      <c r="C627" s="73"/>
      <c r="D627" s="74"/>
    </row>
    <row r="628" spans="2:4">
      <c r="B628" s="73"/>
      <c r="C628" s="73"/>
      <c r="D628" s="74"/>
    </row>
    <row r="629" spans="2:4">
      <c r="B629" s="73"/>
      <c r="C629" s="73"/>
      <c r="D629" s="74"/>
    </row>
    <row r="630" spans="2:4">
      <c r="B630" s="73"/>
      <c r="C630" s="73"/>
      <c r="D630" s="74"/>
    </row>
    <row r="631" spans="2:4">
      <c r="B631" s="73"/>
      <c r="C631" s="73"/>
      <c r="D631" s="74"/>
    </row>
    <row r="632" spans="2:4">
      <c r="B632" s="73"/>
      <c r="C632" s="73"/>
      <c r="D632" s="74"/>
    </row>
    <row r="633" spans="2:4">
      <c r="B633" s="73"/>
      <c r="C633" s="73"/>
      <c r="D633" s="74"/>
    </row>
    <row r="634" spans="2:4">
      <c r="B634" s="73"/>
      <c r="C634" s="73"/>
      <c r="D634" s="74"/>
    </row>
    <row r="635" spans="2:4">
      <c r="B635" s="73"/>
      <c r="C635" s="73"/>
      <c r="D635" s="74"/>
    </row>
    <row r="636" spans="2:4">
      <c r="B636" s="73"/>
      <c r="C636" s="73"/>
      <c r="D636" s="74"/>
    </row>
    <row r="637" spans="2:4">
      <c r="B637" s="73"/>
      <c r="C637" s="73"/>
      <c r="D637" s="74"/>
    </row>
    <row r="638" spans="2:4">
      <c r="B638" s="73"/>
      <c r="C638" s="73"/>
      <c r="D638" s="74"/>
    </row>
    <row r="639" spans="2:4">
      <c r="B639" s="73"/>
      <c r="C639" s="73"/>
      <c r="D639" s="74"/>
    </row>
    <row r="640" spans="2:4">
      <c r="B640" s="73"/>
      <c r="C640" s="73"/>
      <c r="D640" s="74"/>
    </row>
    <row r="641" spans="2:4">
      <c r="B641" s="73"/>
      <c r="C641" s="73"/>
      <c r="D641" s="74"/>
    </row>
    <row r="642" spans="2:4">
      <c r="B642" s="73"/>
      <c r="C642" s="73"/>
      <c r="D642" s="74"/>
    </row>
    <row r="643" spans="2:4">
      <c r="B643" s="73"/>
      <c r="C643" s="73"/>
      <c r="D643" s="74"/>
    </row>
    <row r="644" spans="2:4">
      <c r="B644" s="73"/>
      <c r="C644" s="73"/>
      <c r="D644" s="74"/>
    </row>
    <row r="645" spans="2:4">
      <c r="B645" s="73"/>
      <c r="C645" s="73"/>
      <c r="D645" s="74"/>
    </row>
    <row r="646" spans="2:4">
      <c r="B646" s="73"/>
      <c r="C646" s="73"/>
      <c r="D646" s="74"/>
    </row>
    <row r="647" spans="2:4">
      <c r="B647" s="73"/>
      <c r="C647" s="73"/>
      <c r="D647" s="74"/>
    </row>
    <row r="648" spans="2:4">
      <c r="B648" s="73"/>
      <c r="C648" s="73"/>
      <c r="D648" s="74"/>
    </row>
    <row r="649" spans="2:4">
      <c r="B649" s="73"/>
      <c r="C649" s="73"/>
      <c r="D649" s="74"/>
    </row>
    <row r="650" spans="2:4">
      <c r="B650" s="73"/>
      <c r="C650" s="73"/>
      <c r="D650" s="74"/>
    </row>
    <row r="651" spans="2:4">
      <c r="B651" s="73"/>
      <c r="C651" s="73"/>
      <c r="D651" s="74"/>
    </row>
    <row r="652" spans="2:4">
      <c r="B652" s="73"/>
      <c r="C652" s="73"/>
      <c r="D652" s="74"/>
    </row>
    <row r="653" spans="2:4">
      <c r="B653" s="73"/>
      <c r="C653" s="73"/>
      <c r="D653" s="74"/>
    </row>
    <row r="654" spans="2:4">
      <c r="B654" s="73"/>
      <c r="C654" s="73"/>
      <c r="D654" s="74"/>
    </row>
    <row r="655" spans="2:4">
      <c r="B655" s="73"/>
      <c r="C655" s="73"/>
      <c r="D655" s="74"/>
    </row>
    <row r="656" spans="2:4">
      <c r="B656" s="73"/>
      <c r="C656" s="73"/>
      <c r="D656" s="74"/>
    </row>
    <row r="657" spans="2:4">
      <c r="B657" s="73"/>
      <c r="C657" s="73"/>
      <c r="D657" s="74"/>
    </row>
    <row r="658" spans="2:4">
      <c r="B658" s="73"/>
      <c r="C658" s="73"/>
      <c r="D658" s="74"/>
    </row>
    <row r="659" spans="2:4">
      <c r="B659" s="73"/>
      <c r="C659" s="73"/>
      <c r="D659" s="74"/>
    </row>
    <row r="660" spans="2:4">
      <c r="B660" s="73"/>
      <c r="C660" s="73"/>
      <c r="D660" s="74"/>
    </row>
    <row r="661" spans="2:4">
      <c r="B661" s="73"/>
      <c r="C661" s="73"/>
      <c r="D661" s="74"/>
    </row>
    <row r="662" spans="2:4">
      <c r="B662" s="73"/>
      <c r="C662" s="73"/>
      <c r="D662" s="74"/>
    </row>
    <row r="663" spans="2:4">
      <c r="B663" s="73"/>
      <c r="C663" s="73"/>
      <c r="D663" s="74"/>
    </row>
    <row r="664" spans="2:4">
      <c r="B664" s="73"/>
      <c r="C664" s="73"/>
      <c r="D664" s="74"/>
    </row>
    <row r="665" spans="2:4">
      <c r="B665" s="73"/>
      <c r="C665" s="73"/>
      <c r="D665" s="74"/>
    </row>
    <row r="666" spans="2:4">
      <c r="B666" s="73"/>
      <c r="C666" s="73"/>
      <c r="D666" s="74"/>
    </row>
    <row r="667" spans="2:4">
      <c r="B667" s="73"/>
      <c r="C667" s="73"/>
      <c r="D667" s="74"/>
    </row>
    <row r="668" spans="2:4">
      <c r="B668" s="73"/>
      <c r="C668" s="73"/>
      <c r="D668" s="74"/>
    </row>
    <row r="669" spans="2:4">
      <c r="B669" s="73"/>
      <c r="C669" s="73"/>
      <c r="D669" s="74"/>
    </row>
    <row r="670" spans="2:4">
      <c r="B670" s="73"/>
      <c r="C670" s="73"/>
      <c r="D670" s="74"/>
    </row>
    <row r="671" spans="2:4">
      <c r="B671" s="73"/>
      <c r="C671" s="73"/>
      <c r="D671" s="74"/>
    </row>
    <row r="672" spans="2:4">
      <c r="B672" s="73"/>
      <c r="C672" s="73"/>
      <c r="D672" s="74"/>
    </row>
    <row r="673" spans="2:4">
      <c r="B673" s="73"/>
      <c r="C673" s="73"/>
      <c r="D673" s="74"/>
    </row>
    <row r="674" spans="2:4">
      <c r="B674" s="73"/>
      <c r="C674" s="73"/>
      <c r="D674" s="74"/>
    </row>
    <row r="675" spans="2:4">
      <c r="B675" s="73"/>
      <c r="C675" s="73"/>
      <c r="D675" s="74"/>
    </row>
    <row r="676" spans="2:4">
      <c r="B676" s="73"/>
      <c r="C676" s="73"/>
      <c r="D676" s="74"/>
    </row>
    <row r="677" spans="2:4">
      <c r="B677" s="73"/>
      <c r="C677" s="73"/>
      <c r="D677" s="74"/>
    </row>
    <row r="678" spans="2:4">
      <c r="B678" s="73"/>
      <c r="C678" s="73"/>
      <c r="D678" s="74"/>
    </row>
    <row r="679" spans="2:4">
      <c r="B679" s="73"/>
      <c r="C679" s="73"/>
      <c r="D679" s="74"/>
    </row>
    <row r="680" spans="2:4">
      <c r="B680" s="73"/>
      <c r="C680" s="73"/>
      <c r="D680" s="74"/>
    </row>
    <row r="681" spans="2:4">
      <c r="B681" s="73"/>
      <c r="C681" s="73"/>
      <c r="D681" s="74"/>
    </row>
    <row r="682" spans="2:4">
      <c r="B682" s="73"/>
      <c r="C682" s="73"/>
      <c r="D682" s="74"/>
    </row>
    <row r="683" spans="2:4">
      <c r="B683" s="73"/>
      <c r="C683" s="73"/>
      <c r="D683" s="74"/>
    </row>
    <row r="684" spans="2:4">
      <c r="B684" s="73"/>
      <c r="C684" s="73"/>
      <c r="D684" s="74"/>
    </row>
    <row r="685" spans="2:4">
      <c r="B685" s="73"/>
      <c r="C685" s="73"/>
      <c r="D685" s="74"/>
    </row>
    <row r="686" spans="2:4">
      <c r="B686" s="73"/>
      <c r="C686" s="73"/>
      <c r="D686" s="74"/>
    </row>
    <row r="687" spans="2:4">
      <c r="B687" s="73"/>
      <c r="C687" s="73"/>
      <c r="D687" s="74"/>
    </row>
    <row r="688" spans="2:4">
      <c r="B688" s="73"/>
      <c r="C688" s="73"/>
      <c r="D688" s="74"/>
    </row>
    <row r="689" spans="2:4">
      <c r="B689" s="73"/>
      <c r="C689" s="73"/>
      <c r="D689" s="74"/>
    </row>
    <row r="690" spans="2:4">
      <c r="B690" s="73"/>
      <c r="C690" s="73"/>
      <c r="D690" s="74"/>
    </row>
    <row r="691" spans="2:4">
      <c r="B691" s="73"/>
      <c r="C691" s="73"/>
      <c r="D691" s="74"/>
    </row>
    <row r="692" spans="2:4">
      <c r="B692" s="73"/>
      <c r="C692" s="73"/>
      <c r="D692" s="74"/>
    </row>
    <row r="693" spans="2:4">
      <c r="B693" s="73"/>
      <c r="C693" s="73"/>
      <c r="D693" s="74"/>
    </row>
    <row r="694" spans="2:4">
      <c r="B694" s="73"/>
      <c r="C694" s="73"/>
      <c r="D694" s="74"/>
    </row>
    <row r="695" spans="2:4">
      <c r="B695" s="73"/>
      <c r="C695" s="73"/>
      <c r="D695" s="74"/>
    </row>
    <row r="696" spans="2:4">
      <c r="B696" s="73"/>
      <c r="C696" s="73"/>
      <c r="D696" s="74"/>
    </row>
    <row r="697" spans="2:4">
      <c r="B697" s="73"/>
      <c r="C697" s="73"/>
      <c r="D697" s="74"/>
    </row>
    <row r="698" spans="2:4">
      <c r="B698" s="73"/>
      <c r="C698" s="73"/>
      <c r="D698" s="74"/>
    </row>
    <row r="699" spans="2:4">
      <c r="B699" s="73"/>
      <c r="C699" s="73"/>
      <c r="D699" s="74"/>
    </row>
    <row r="700" spans="2:4">
      <c r="B700" s="73"/>
      <c r="C700" s="73"/>
      <c r="D700" s="74"/>
    </row>
    <row r="701" spans="2:4">
      <c r="B701" s="73"/>
      <c r="C701" s="73"/>
      <c r="D701" s="74"/>
    </row>
    <row r="702" spans="2:4">
      <c r="B702" s="73"/>
      <c r="C702" s="73"/>
      <c r="D702" s="74"/>
    </row>
    <row r="703" spans="2:4">
      <c r="B703" s="73"/>
      <c r="C703" s="73"/>
      <c r="D703" s="74"/>
    </row>
    <row r="704" spans="2:4">
      <c r="B704" s="73"/>
      <c r="C704" s="73"/>
      <c r="D704" s="74"/>
    </row>
    <row r="705" spans="2:4">
      <c r="B705" s="73"/>
      <c r="C705" s="73"/>
      <c r="D705" s="74"/>
    </row>
    <row r="706" spans="2:4">
      <c r="B706" s="73"/>
      <c r="C706" s="73"/>
      <c r="D706" s="74"/>
    </row>
    <row r="707" spans="2:4">
      <c r="B707" s="73"/>
      <c r="C707" s="73"/>
      <c r="D707" s="74"/>
    </row>
    <row r="708" spans="2:4">
      <c r="B708" s="73"/>
      <c r="C708" s="73"/>
      <c r="D708" s="74"/>
    </row>
    <row r="709" spans="2:4">
      <c r="B709" s="73"/>
      <c r="C709" s="73"/>
      <c r="D709" s="74"/>
    </row>
    <row r="710" spans="2:4">
      <c r="B710" s="73"/>
      <c r="C710" s="73"/>
      <c r="D710" s="74"/>
    </row>
    <row r="711" spans="2:4">
      <c r="B711" s="73"/>
      <c r="C711" s="73"/>
      <c r="D711" s="74"/>
    </row>
    <row r="712" spans="2:4">
      <c r="B712" s="73"/>
      <c r="C712" s="73"/>
      <c r="D712" s="74"/>
    </row>
    <row r="713" spans="2:4">
      <c r="B713" s="73"/>
      <c r="C713" s="73"/>
      <c r="D713" s="74"/>
    </row>
    <row r="714" spans="2:4">
      <c r="B714" s="73"/>
      <c r="C714" s="73"/>
      <c r="D714" s="74"/>
    </row>
    <row r="715" spans="2:4">
      <c r="B715" s="73"/>
      <c r="C715" s="73"/>
      <c r="D715" s="74"/>
    </row>
    <row r="716" spans="2:4">
      <c r="B716" s="73"/>
      <c r="C716" s="73"/>
      <c r="D716" s="74"/>
    </row>
    <row r="717" spans="2:4">
      <c r="B717" s="73"/>
      <c r="C717" s="73"/>
      <c r="D717" s="74"/>
    </row>
    <row r="718" spans="2:4">
      <c r="B718" s="73"/>
      <c r="C718" s="73"/>
      <c r="D718" s="74"/>
    </row>
    <row r="719" spans="2:4">
      <c r="B719" s="73"/>
      <c r="C719" s="73"/>
      <c r="D719" s="74"/>
    </row>
    <row r="720" spans="2:4">
      <c r="B720" s="73"/>
      <c r="C720" s="73"/>
      <c r="D720" s="74"/>
    </row>
    <row r="721" spans="2:4">
      <c r="B721" s="73"/>
      <c r="C721" s="73"/>
      <c r="D721" s="74"/>
    </row>
    <row r="722" spans="2:4">
      <c r="B722" s="73"/>
      <c r="C722" s="73"/>
      <c r="D722" s="74"/>
    </row>
    <row r="723" spans="2:4">
      <c r="B723" s="73"/>
      <c r="C723" s="73"/>
      <c r="D723" s="74"/>
    </row>
    <row r="724" spans="2:4">
      <c r="B724" s="73"/>
      <c r="C724" s="73"/>
      <c r="D724" s="74"/>
    </row>
    <row r="725" spans="2:4">
      <c r="B725" s="73"/>
      <c r="C725" s="73"/>
      <c r="D725" s="74"/>
    </row>
    <row r="726" spans="2:4">
      <c r="B726" s="73"/>
      <c r="C726" s="73"/>
      <c r="D726" s="74"/>
    </row>
    <row r="727" spans="2:4">
      <c r="B727" s="73"/>
      <c r="C727" s="73"/>
      <c r="D727" s="74"/>
    </row>
    <row r="728" spans="2:4">
      <c r="B728" s="73"/>
      <c r="C728" s="73"/>
      <c r="D728" s="74"/>
    </row>
    <row r="729" spans="2:4">
      <c r="B729" s="73"/>
      <c r="C729" s="73"/>
      <c r="D729" s="74"/>
    </row>
    <row r="730" spans="2:4">
      <c r="B730" s="73"/>
      <c r="C730" s="73"/>
      <c r="D730" s="74"/>
    </row>
    <row r="731" spans="2:4">
      <c r="B731" s="73"/>
      <c r="C731" s="73"/>
      <c r="D731" s="74"/>
    </row>
    <row r="732" spans="2:4">
      <c r="B732" s="73"/>
      <c r="C732" s="73"/>
      <c r="D732" s="74"/>
    </row>
    <row r="733" spans="2:4">
      <c r="B733" s="73"/>
      <c r="C733" s="73"/>
      <c r="D733" s="74"/>
    </row>
    <row r="734" spans="2:4">
      <c r="B734" s="73"/>
      <c r="C734" s="73"/>
      <c r="D734" s="74"/>
    </row>
    <row r="735" spans="2:4">
      <c r="B735" s="73"/>
      <c r="C735" s="73"/>
      <c r="D735" s="74"/>
    </row>
    <row r="736" spans="2:4">
      <c r="B736" s="73"/>
      <c r="C736" s="73"/>
      <c r="D736" s="74"/>
    </row>
    <row r="737" spans="2:4">
      <c r="B737" s="73"/>
      <c r="C737" s="73"/>
      <c r="D737" s="74"/>
    </row>
    <row r="738" spans="2:4">
      <c r="B738" s="73"/>
      <c r="C738" s="73"/>
      <c r="D738" s="74"/>
    </row>
    <row r="739" spans="2:4">
      <c r="B739" s="73"/>
      <c r="C739" s="73"/>
      <c r="D739" s="74"/>
    </row>
    <row r="740" spans="2:4">
      <c r="B740" s="73"/>
      <c r="C740" s="73"/>
      <c r="D740" s="74"/>
    </row>
    <row r="741" spans="2:4">
      <c r="B741" s="73"/>
      <c r="C741" s="73"/>
      <c r="D741" s="74"/>
    </row>
    <row r="742" spans="2:4">
      <c r="B742" s="73"/>
      <c r="C742" s="73"/>
      <c r="D742" s="74"/>
    </row>
    <row r="743" spans="2:4">
      <c r="B743" s="73"/>
      <c r="C743" s="73"/>
      <c r="D743" s="74"/>
    </row>
    <row r="744" spans="2:4">
      <c r="B744" s="73"/>
      <c r="C744" s="73"/>
      <c r="D744" s="74"/>
    </row>
    <row r="745" spans="2:4">
      <c r="B745" s="73"/>
      <c r="C745" s="73"/>
      <c r="D745" s="74"/>
    </row>
    <row r="746" spans="2:4">
      <c r="B746" s="73"/>
      <c r="C746" s="73"/>
      <c r="D746" s="74"/>
    </row>
    <row r="747" spans="2:4">
      <c r="B747" s="73"/>
      <c r="C747" s="73"/>
      <c r="D747" s="74"/>
    </row>
    <row r="748" spans="2:4">
      <c r="B748" s="73"/>
      <c r="C748" s="73"/>
      <c r="D748" s="74"/>
    </row>
    <row r="749" spans="2:4">
      <c r="B749" s="73"/>
      <c r="C749" s="73"/>
      <c r="D749" s="74"/>
    </row>
    <row r="750" spans="2:4">
      <c r="B750" s="73"/>
      <c r="C750" s="73"/>
      <c r="D750" s="74"/>
    </row>
    <row r="751" spans="2:4">
      <c r="B751" s="73"/>
      <c r="C751" s="73"/>
      <c r="D751" s="74"/>
    </row>
    <row r="752" spans="2:4">
      <c r="B752" s="73"/>
      <c r="C752" s="73"/>
      <c r="D752" s="74"/>
    </row>
    <row r="753" spans="2:4">
      <c r="B753" s="73"/>
      <c r="C753" s="73"/>
      <c r="D753" s="74"/>
    </row>
    <row r="754" spans="2:4">
      <c r="B754" s="73"/>
      <c r="C754" s="73"/>
      <c r="D754" s="74"/>
    </row>
    <row r="755" spans="2:4">
      <c r="B755" s="73"/>
      <c r="C755" s="73"/>
      <c r="D755" s="74"/>
    </row>
    <row r="756" spans="2:4">
      <c r="B756" s="73"/>
      <c r="C756" s="73"/>
      <c r="D756" s="74"/>
    </row>
    <row r="757" spans="2:4">
      <c r="B757" s="73"/>
      <c r="C757" s="73"/>
      <c r="D757" s="74"/>
    </row>
    <row r="758" spans="2:4">
      <c r="B758" s="73"/>
      <c r="C758" s="73"/>
      <c r="D758" s="74"/>
    </row>
    <row r="759" spans="2:4">
      <c r="B759" s="73"/>
      <c r="C759" s="73"/>
      <c r="D759" s="74"/>
    </row>
    <row r="760" spans="2:4">
      <c r="B760" s="73"/>
      <c r="C760" s="73"/>
      <c r="D760" s="74"/>
    </row>
    <row r="761" spans="2:4">
      <c r="B761" s="73"/>
      <c r="C761" s="73"/>
      <c r="D761" s="74"/>
    </row>
    <row r="762" spans="2:4">
      <c r="B762" s="73"/>
      <c r="C762" s="73"/>
      <c r="D762" s="74"/>
    </row>
    <row r="763" spans="2:4">
      <c r="B763" s="73"/>
      <c r="C763" s="73"/>
      <c r="D763" s="74"/>
    </row>
    <row r="764" spans="2:4">
      <c r="B764" s="73"/>
      <c r="C764" s="73"/>
      <c r="D764" s="74"/>
    </row>
    <row r="765" spans="2:4">
      <c r="B765" s="73"/>
      <c r="C765" s="73"/>
      <c r="D765" s="74"/>
    </row>
    <row r="766" spans="2:4">
      <c r="B766" s="73"/>
      <c r="C766" s="73"/>
      <c r="D766" s="74"/>
    </row>
    <row r="767" spans="2:4">
      <c r="B767" s="73"/>
      <c r="C767" s="73"/>
      <c r="D767" s="74"/>
    </row>
    <row r="768" spans="2:4">
      <c r="B768" s="73"/>
      <c r="C768" s="73"/>
      <c r="D768" s="74"/>
    </row>
    <row r="769" spans="2:4">
      <c r="B769" s="73"/>
      <c r="C769" s="73"/>
      <c r="D769" s="74"/>
    </row>
    <row r="770" spans="2:4">
      <c r="B770" s="73"/>
      <c r="C770" s="73"/>
      <c r="D770" s="74"/>
    </row>
    <row r="771" spans="2:4">
      <c r="B771" s="73"/>
      <c r="C771" s="73"/>
      <c r="D771" s="74"/>
    </row>
    <row r="772" spans="2:4">
      <c r="B772" s="73"/>
      <c r="C772" s="73"/>
      <c r="D772" s="74"/>
    </row>
    <row r="773" spans="2:4">
      <c r="B773" s="73"/>
      <c r="C773" s="73"/>
      <c r="D773" s="74"/>
    </row>
    <row r="774" spans="2:4">
      <c r="B774" s="73"/>
      <c r="C774" s="73"/>
      <c r="D774" s="74"/>
    </row>
    <row r="775" spans="2:4">
      <c r="B775" s="73"/>
      <c r="C775" s="73"/>
      <c r="D775" s="74"/>
    </row>
    <row r="776" spans="2:4">
      <c r="B776" s="73"/>
      <c r="C776" s="73"/>
      <c r="D776" s="74"/>
    </row>
    <row r="777" spans="2:4">
      <c r="B777" s="73"/>
      <c r="C777" s="73"/>
      <c r="D777" s="74"/>
    </row>
    <row r="778" spans="2:4">
      <c r="B778" s="73"/>
      <c r="C778" s="73"/>
      <c r="D778" s="74"/>
    </row>
    <row r="779" spans="2:4">
      <c r="B779" s="73"/>
      <c r="C779" s="73"/>
      <c r="D779" s="74"/>
    </row>
    <row r="780" spans="2:4">
      <c r="B780" s="73"/>
      <c r="C780" s="73"/>
      <c r="D780" s="74"/>
    </row>
    <row r="781" spans="2:4">
      <c r="B781" s="73"/>
      <c r="C781" s="73"/>
      <c r="D781" s="74"/>
    </row>
    <row r="782" spans="2:4">
      <c r="D782" s="74"/>
    </row>
    <row r="783" spans="2:4">
      <c r="D783" s="74"/>
    </row>
    <row r="784" spans="2:4">
      <c r="D784" s="74"/>
    </row>
    <row r="785" spans="4:4">
      <c r="D785" s="74"/>
    </row>
    <row r="786" spans="4:4">
      <c r="D786" s="74"/>
    </row>
    <row r="787" spans="4:4">
      <c r="D787" s="74"/>
    </row>
    <row r="788" spans="4:4">
      <c r="D788" s="74"/>
    </row>
    <row r="789" spans="4:4">
      <c r="D789" s="74"/>
    </row>
    <row r="790" spans="4:4">
      <c r="D790" s="74"/>
    </row>
    <row r="791" spans="4:4">
      <c r="D791" s="74"/>
    </row>
    <row r="792" spans="4:4">
      <c r="D792" s="74"/>
    </row>
    <row r="793" spans="4:4">
      <c r="D793" s="74"/>
    </row>
    <row r="794" spans="4:4">
      <c r="D794" s="74"/>
    </row>
    <row r="795" spans="4:4">
      <c r="D795" s="74"/>
    </row>
    <row r="796" spans="4:4">
      <c r="D796" s="74"/>
    </row>
    <row r="797" spans="4:4">
      <c r="D797" s="74"/>
    </row>
    <row r="798" spans="4:4">
      <c r="D798" s="74"/>
    </row>
    <row r="799" spans="4:4">
      <c r="D799" s="74"/>
    </row>
    <row r="800" spans="4:4">
      <c r="D800" s="74"/>
    </row>
    <row r="801" spans="4:4">
      <c r="D801" s="74"/>
    </row>
    <row r="802" spans="4:4">
      <c r="D802" s="74"/>
    </row>
    <row r="803" spans="4:4">
      <c r="D803" s="74"/>
    </row>
    <row r="804" spans="4:4">
      <c r="D804" s="74"/>
    </row>
    <row r="805" spans="4:4">
      <c r="D805" s="74"/>
    </row>
    <row r="806" spans="4:4">
      <c r="D806" s="74"/>
    </row>
    <row r="807" spans="4:4">
      <c r="D807" s="74"/>
    </row>
    <row r="808" spans="4:4">
      <c r="D808" s="74"/>
    </row>
    <row r="809" spans="4:4">
      <c r="D809" s="74"/>
    </row>
    <row r="810" spans="4:4">
      <c r="D810" s="74"/>
    </row>
    <row r="811" spans="4:4">
      <c r="D811" s="74"/>
    </row>
    <row r="812" spans="4:4">
      <c r="D812" s="74"/>
    </row>
    <row r="813" spans="4:4">
      <c r="D813" s="74"/>
    </row>
    <row r="814" spans="4:4">
      <c r="D814" s="74"/>
    </row>
    <row r="815" spans="4:4">
      <c r="D815" s="74"/>
    </row>
    <row r="816" spans="4:4">
      <c r="D816" s="74"/>
    </row>
    <row r="817" spans="4:4">
      <c r="D817" s="74"/>
    </row>
    <row r="818" spans="4:4">
      <c r="D818" s="74"/>
    </row>
    <row r="819" spans="4:4">
      <c r="D819" s="74"/>
    </row>
    <row r="820" spans="4:4">
      <c r="D820" s="74"/>
    </row>
    <row r="821" spans="4:4">
      <c r="D821" s="74"/>
    </row>
    <row r="822" spans="4:4">
      <c r="D822" s="74"/>
    </row>
    <row r="823" spans="4:4">
      <c r="D823" s="74"/>
    </row>
    <row r="824" spans="4:4">
      <c r="D824" s="74"/>
    </row>
    <row r="825" spans="4:4">
      <c r="D825" s="74"/>
    </row>
    <row r="826" spans="4:4">
      <c r="D826" s="74"/>
    </row>
    <row r="827" spans="4:4">
      <c r="D827" s="74"/>
    </row>
    <row r="828" spans="4:4">
      <c r="D828" s="74"/>
    </row>
    <row r="829" spans="4:4">
      <c r="D829" s="74"/>
    </row>
    <row r="830" spans="4:4">
      <c r="D830" s="74"/>
    </row>
    <row r="831" spans="4:4">
      <c r="D831" s="74"/>
    </row>
    <row r="832" spans="4:4">
      <c r="D832" s="74"/>
    </row>
    <row r="833" spans="4:4">
      <c r="D833" s="74"/>
    </row>
    <row r="834" spans="4:4">
      <c r="D834" s="74"/>
    </row>
    <row r="835" spans="4:4">
      <c r="D835" s="74"/>
    </row>
    <row r="836" spans="4:4">
      <c r="D836" s="74"/>
    </row>
    <row r="837" spans="4:4">
      <c r="D837" s="74"/>
    </row>
    <row r="838" spans="4:4">
      <c r="D838" s="74"/>
    </row>
    <row r="839" spans="4:4">
      <c r="D839" s="74"/>
    </row>
    <row r="840" spans="4:4">
      <c r="D840" s="74"/>
    </row>
    <row r="841" spans="4:4">
      <c r="D841" s="74"/>
    </row>
    <row r="842" spans="4:4">
      <c r="D842" s="74"/>
    </row>
    <row r="843" spans="4:4">
      <c r="D843" s="74"/>
    </row>
    <row r="844" spans="4:4">
      <c r="D844" s="74"/>
    </row>
    <row r="845" spans="4:4">
      <c r="D845" s="74"/>
    </row>
    <row r="846" spans="4:4">
      <c r="D846" s="74"/>
    </row>
    <row r="847" spans="4:4">
      <c r="D847" s="74"/>
    </row>
    <row r="848" spans="4:4">
      <c r="D848" s="74"/>
    </row>
    <row r="849" spans="4:4">
      <c r="D849" s="74"/>
    </row>
    <row r="850" spans="4:4">
      <c r="D850" s="74"/>
    </row>
    <row r="851" spans="4:4">
      <c r="D851" s="74"/>
    </row>
    <row r="852" spans="4:4">
      <c r="D852" s="74"/>
    </row>
    <row r="853" spans="4:4">
      <c r="D853" s="74"/>
    </row>
    <row r="854" spans="4:4">
      <c r="D854" s="74"/>
    </row>
    <row r="855" spans="4:4">
      <c r="D855" s="74"/>
    </row>
    <row r="856" spans="4:4">
      <c r="D856" s="74"/>
    </row>
    <row r="857" spans="4:4">
      <c r="D857" s="74"/>
    </row>
    <row r="858" spans="4:4">
      <c r="D858" s="74"/>
    </row>
    <row r="859" spans="4:4">
      <c r="D859" s="74"/>
    </row>
    <row r="860" spans="4:4">
      <c r="D860" s="74"/>
    </row>
    <row r="861" spans="4:4">
      <c r="D861" s="74"/>
    </row>
    <row r="862" spans="4:4">
      <c r="D862" s="74"/>
    </row>
    <row r="863" spans="4:4">
      <c r="D863" s="74"/>
    </row>
    <row r="864" spans="4:4">
      <c r="D864" s="74"/>
    </row>
    <row r="865" spans="4:4">
      <c r="D865" s="74"/>
    </row>
    <row r="866" spans="4:4">
      <c r="D866" s="74"/>
    </row>
    <row r="867" spans="4:4">
      <c r="D867" s="74"/>
    </row>
    <row r="868" spans="4:4">
      <c r="D868" s="74"/>
    </row>
    <row r="869" spans="4:4">
      <c r="D869" s="74"/>
    </row>
    <row r="870" spans="4:4">
      <c r="D870" s="74"/>
    </row>
    <row r="871" spans="4:4">
      <c r="D871" s="74"/>
    </row>
    <row r="872" spans="4:4">
      <c r="D872" s="74"/>
    </row>
    <row r="873" spans="4:4">
      <c r="D873" s="74"/>
    </row>
    <row r="874" spans="4:4">
      <c r="D874" s="74"/>
    </row>
    <row r="875" spans="4:4">
      <c r="D875" s="74"/>
    </row>
    <row r="876" spans="4:4">
      <c r="D876" s="74"/>
    </row>
    <row r="877" spans="4:4">
      <c r="D877" s="74"/>
    </row>
    <row r="878" spans="4:4">
      <c r="D878" s="74"/>
    </row>
    <row r="879" spans="4:4">
      <c r="D879" s="74"/>
    </row>
    <row r="880" spans="4:4">
      <c r="D880" s="74"/>
    </row>
    <row r="881" spans="4:4">
      <c r="D881" s="74"/>
    </row>
    <row r="882" spans="4:4">
      <c r="D882" s="74"/>
    </row>
    <row r="883" spans="4:4">
      <c r="D883" s="74"/>
    </row>
    <row r="884" spans="4:4">
      <c r="D884" s="74"/>
    </row>
    <row r="885" spans="4:4">
      <c r="D885" s="74"/>
    </row>
    <row r="886" spans="4:4">
      <c r="D886" s="74"/>
    </row>
    <row r="887" spans="4:4">
      <c r="D887" s="74"/>
    </row>
    <row r="888" spans="4:4">
      <c r="D888" s="74"/>
    </row>
    <row r="889" spans="4:4">
      <c r="D889" s="74"/>
    </row>
    <row r="890" spans="4:4">
      <c r="D890" s="74"/>
    </row>
    <row r="891" spans="4:4">
      <c r="D891" s="74"/>
    </row>
    <row r="892" spans="4:4">
      <c r="D892" s="74"/>
    </row>
    <row r="893" spans="4:4">
      <c r="D893" s="74"/>
    </row>
    <row r="894" spans="4:4">
      <c r="D894" s="74"/>
    </row>
    <row r="895" spans="4:4">
      <c r="D895" s="74"/>
    </row>
    <row r="896" spans="4:4">
      <c r="D896" s="74"/>
    </row>
    <row r="897" spans="4:4">
      <c r="D897" s="74"/>
    </row>
    <row r="898" spans="4:4">
      <c r="D898" s="74"/>
    </row>
    <row r="899" spans="4:4">
      <c r="D899" s="74"/>
    </row>
    <row r="900" spans="4:4">
      <c r="D900" s="74"/>
    </row>
    <row r="901" spans="4:4">
      <c r="D901" s="74"/>
    </row>
    <row r="902" spans="4:4">
      <c r="D902" s="74"/>
    </row>
    <row r="903" spans="4:4">
      <c r="D903" s="74"/>
    </row>
    <row r="904" spans="4:4">
      <c r="D904" s="74"/>
    </row>
    <row r="905" spans="4:4">
      <c r="D905" s="74"/>
    </row>
    <row r="906" spans="4:4">
      <c r="D906" s="74"/>
    </row>
    <row r="907" spans="4:4">
      <c r="D907" s="74"/>
    </row>
    <row r="908" spans="4:4">
      <c r="D908" s="74"/>
    </row>
    <row r="909" spans="4:4">
      <c r="D909" s="74"/>
    </row>
    <row r="910" spans="4:4">
      <c r="D910" s="74"/>
    </row>
    <row r="911" spans="4:4">
      <c r="D911" s="74"/>
    </row>
    <row r="912" spans="4:4">
      <c r="D912" s="74"/>
    </row>
    <row r="913" spans="4:4">
      <c r="D913" s="74"/>
    </row>
    <row r="914" spans="4:4">
      <c r="D914" s="74"/>
    </row>
    <row r="915" spans="4:4">
      <c r="D915" s="74"/>
    </row>
    <row r="916" spans="4:4">
      <c r="D916" s="74"/>
    </row>
    <row r="917" spans="4:4">
      <c r="D917" s="74"/>
    </row>
    <row r="918" spans="4:4">
      <c r="D918" s="74"/>
    </row>
    <row r="919" spans="4:4">
      <c r="D919" s="74"/>
    </row>
    <row r="920" spans="4:4">
      <c r="D920" s="74"/>
    </row>
    <row r="921" spans="4:4">
      <c r="D921" s="74"/>
    </row>
    <row r="922" spans="4:4">
      <c r="D922" s="74"/>
    </row>
    <row r="923" spans="4:4">
      <c r="D923" s="74"/>
    </row>
    <row r="924" spans="4:4">
      <c r="D924" s="74"/>
    </row>
    <row r="925" spans="4:4">
      <c r="D925" s="74"/>
    </row>
    <row r="926" spans="4:4">
      <c r="D926" s="74"/>
    </row>
    <row r="927" spans="4:4">
      <c r="D927" s="74"/>
    </row>
    <row r="928" spans="4:4">
      <c r="D928" s="74"/>
    </row>
    <row r="929" spans="4:4">
      <c r="D929" s="74"/>
    </row>
    <row r="930" spans="4:4">
      <c r="D930" s="74"/>
    </row>
    <row r="931" spans="4:4">
      <c r="D931" s="74"/>
    </row>
    <row r="932" spans="4:4">
      <c r="D932" s="74"/>
    </row>
    <row r="933" spans="4:4">
      <c r="D933" s="74"/>
    </row>
    <row r="934" spans="4:4">
      <c r="D934" s="74"/>
    </row>
    <row r="935" spans="4:4">
      <c r="D935" s="74"/>
    </row>
    <row r="936" spans="4:4">
      <c r="D936" s="74"/>
    </row>
    <row r="937" spans="4:4">
      <c r="D937" s="74"/>
    </row>
    <row r="938" spans="4:4">
      <c r="D938" s="74"/>
    </row>
    <row r="939" spans="4:4">
      <c r="D939" s="74"/>
    </row>
    <row r="940" spans="4:4">
      <c r="D940" s="74"/>
    </row>
    <row r="941" spans="4:4">
      <c r="D941" s="74"/>
    </row>
    <row r="942" spans="4:4">
      <c r="D942" s="74"/>
    </row>
    <row r="943" spans="4:4">
      <c r="D943" s="74"/>
    </row>
    <row r="944" spans="4:4">
      <c r="D944" s="74"/>
    </row>
    <row r="945" spans="4:4">
      <c r="D945" s="74"/>
    </row>
    <row r="946" spans="4:4">
      <c r="D946" s="74"/>
    </row>
    <row r="947" spans="4:4">
      <c r="D947" s="74"/>
    </row>
    <row r="948" spans="4:4">
      <c r="D948" s="74"/>
    </row>
    <row r="949" spans="4:4">
      <c r="D949" s="74"/>
    </row>
    <row r="950" spans="4:4">
      <c r="D950" s="74"/>
    </row>
    <row r="951" spans="4:4">
      <c r="D951" s="74"/>
    </row>
    <row r="952" spans="4:4">
      <c r="D952" s="74"/>
    </row>
    <row r="953" spans="4:4">
      <c r="D953" s="74"/>
    </row>
    <row r="954" spans="4:4">
      <c r="D954" s="74"/>
    </row>
    <row r="955" spans="4:4">
      <c r="D955" s="74"/>
    </row>
    <row r="956" spans="4:4">
      <c r="D956" s="74"/>
    </row>
    <row r="957" spans="4:4">
      <c r="D957" s="74"/>
    </row>
    <row r="958" spans="4:4">
      <c r="D958" s="74"/>
    </row>
    <row r="959" spans="4:4">
      <c r="D959" s="74"/>
    </row>
    <row r="960" spans="4:4">
      <c r="D960" s="74"/>
    </row>
    <row r="961" spans="4:4">
      <c r="D961" s="74"/>
    </row>
    <row r="962" spans="4:4">
      <c r="D962" s="74"/>
    </row>
    <row r="963" spans="4:4">
      <c r="D963" s="74"/>
    </row>
    <row r="964" spans="4:4">
      <c r="D964" s="74"/>
    </row>
    <row r="965" spans="4:4">
      <c r="D965" s="74"/>
    </row>
    <row r="966" spans="4:4">
      <c r="D966" s="74"/>
    </row>
    <row r="967" spans="4:4">
      <c r="D967" s="74"/>
    </row>
    <row r="968" spans="4:4">
      <c r="D968" s="74"/>
    </row>
    <row r="969" spans="4:4">
      <c r="D969" s="74"/>
    </row>
    <row r="970" spans="4:4">
      <c r="D970" s="74"/>
    </row>
    <row r="971" spans="4:4">
      <c r="D971" s="74"/>
    </row>
    <row r="972" spans="4:4">
      <c r="D972" s="74"/>
    </row>
    <row r="973" spans="4:4">
      <c r="D973" s="74"/>
    </row>
    <row r="974" spans="4:4">
      <c r="D974" s="74"/>
    </row>
    <row r="975" spans="4:4">
      <c r="D975" s="74"/>
    </row>
    <row r="976" spans="4:4">
      <c r="D976" s="74"/>
    </row>
    <row r="977" spans="4:4">
      <c r="D977" s="74"/>
    </row>
    <row r="978" spans="4:4">
      <c r="D978" s="74"/>
    </row>
    <row r="979" spans="4:4">
      <c r="D979" s="74"/>
    </row>
    <row r="980" spans="4:4">
      <c r="D980" s="74"/>
    </row>
    <row r="981" spans="4:4">
      <c r="D981" s="74"/>
    </row>
    <row r="982" spans="4:4">
      <c r="D982" s="74"/>
    </row>
    <row r="983" spans="4:4">
      <c r="D983" s="74"/>
    </row>
    <row r="984" spans="4:4">
      <c r="D984" s="74"/>
    </row>
    <row r="985" spans="4:4">
      <c r="D985" s="74"/>
    </row>
    <row r="986" spans="4:4">
      <c r="D986" s="74"/>
    </row>
    <row r="987" spans="4:4">
      <c r="D987" s="74"/>
    </row>
    <row r="988" spans="4:4">
      <c r="D988" s="74"/>
    </row>
    <row r="989" spans="4:4">
      <c r="D989" s="74"/>
    </row>
    <row r="990" spans="4:4">
      <c r="D990" s="74"/>
    </row>
    <row r="991" spans="4:4">
      <c r="D991" s="74"/>
    </row>
    <row r="992" spans="4:4">
      <c r="D992" s="74"/>
    </row>
    <row r="993" spans="4:4">
      <c r="D993" s="74"/>
    </row>
    <row r="994" spans="4:4">
      <c r="D994" s="74"/>
    </row>
    <row r="995" spans="4:4">
      <c r="D995" s="74"/>
    </row>
    <row r="996" spans="4:4">
      <c r="D996" s="74"/>
    </row>
    <row r="997" spans="4:4">
      <c r="D997" s="74"/>
    </row>
    <row r="998" spans="4:4">
      <c r="D998" s="74"/>
    </row>
    <row r="999" spans="4:4">
      <c r="D999" s="74"/>
    </row>
    <row r="1000" spans="4:4">
      <c r="D1000" s="74"/>
    </row>
    <row r="1001" spans="4:4">
      <c r="D1001" s="74"/>
    </row>
    <row r="1002" spans="4:4">
      <c r="D1002" s="74"/>
    </row>
    <row r="1003" spans="4:4">
      <c r="D1003" s="74"/>
    </row>
    <row r="1004" spans="4:4">
      <c r="D1004" s="74"/>
    </row>
    <row r="1005" spans="4:4">
      <c r="D1005" s="74"/>
    </row>
    <row r="1006" spans="4:4">
      <c r="D1006" s="74"/>
    </row>
    <row r="1007" spans="4:4">
      <c r="D1007" s="74"/>
    </row>
    <row r="1008" spans="4:4">
      <c r="D1008" s="74"/>
    </row>
    <row r="1009" spans="4:4">
      <c r="D1009" s="74"/>
    </row>
    <row r="1010" spans="4:4">
      <c r="D1010" s="74"/>
    </row>
    <row r="1011" spans="4:4">
      <c r="D1011" s="74"/>
    </row>
    <row r="1012" spans="4:4">
      <c r="D1012" s="74"/>
    </row>
    <row r="1013" spans="4:4">
      <c r="D1013" s="74"/>
    </row>
    <row r="1014" spans="4:4">
      <c r="D1014" s="74"/>
    </row>
    <row r="1015" spans="4:4">
      <c r="D1015" s="74"/>
    </row>
    <row r="1016" spans="4:4">
      <c r="D1016" s="74"/>
    </row>
    <row r="1017" spans="4:4">
      <c r="D1017" s="74"/>
    </row>
    <row r="1018" spans="4:4">
      <c r="D1018" s="74"/>
    </row>
    <row r="1019" spans="4:4">
      <c r="D1019" s="74"/>
    </row>
    <row r="1020" spans="4:4">
      <c r="D1020" s="74"/>
    </row>
    <row r="1021" spans="4:4">
      <c r="D1021" s="74"/>
    </row>
    <row r="1022" spans="4:4">
      <c r="D1022" s="74"/>
    </row>
    <row r="1023" spans="4:4">
      <c r="D1023" s="74"/>
    </row>
    <row r="1024" spans="4:4">
      <c r="D1024" s="74"/>
    </row>
    <row r="1025" spans="4:4">
      <c r="D1025" s="74"/>
    </row>
    <row r="1026" spans="4:4">
      <c r="D1026" s="74"/>
    </row>
    <row r="1027" spans="4:4">
      <c r="D1027" s="74"/>
    </row>
    <row r="1028" spans="4:4">
      <c r="D1028" s="74"/>
    </row>
    <row r="1029" spans="4:4">
      <c r="D1029" s="74"/>
    </row>
    <row r="1030" spans="4:4">
      <c r="D1030" s="74"/>
    </row>
    <row r="1031" spans="4:4">
      <c r="D1031" s="74"/>
    </row>
    <row r="1032" spans="4:4">
      <c r="D1032" s="74"/>
    </row>
    <row r="1033" spans="4:4">
      <c r="D1033" s="74"/>
    </row>
    <row r="1034" spans="4:4">
      <c r="D1034" s="74"/>
    </row>
    <row r="1035" spans="4:4">
      <c r="D1035" s="74"/>
    </row>
    <row r="1036" spans="4:4">
      <c r="D1036" s="74"/>
    </row>
    <row r="1037" spans="4:4">
      <c r="D1037" s="74"/>
    </row>
    <row r="1038" spans="4:4">
      <c r="D1038" s="74"/>
    </row>
    <row r="1039" spans="4:4">
      <c r="D1039" s="74"/>
    </row>
    <row r="1040" spans="4:4">
      <c r="D1040" s="74"/>
    </row>
    <row r="1041" spans="4:4">
      <c r="D1041" s="74"/>
    </row>
    <row r="1042" spans="4:4">
      <c r="D1042" s="74"/>
    </row>
    <row r="1043" spans="4:4">
      <c r="D1043" s="74"/>
    </row>
    <row r="1044" spans="4:4">
      <c r="D1044" s="74"/>
    </row>
    <row r="1045" spans="4:4">
      <c r="D1045" s="74"/>
    </row>
    <row r="1046" spans="4:4">
      <c r="D1046" s="74"/>
    </row>
    <row r="1047" spans="4:4">
      <c r="D1047" s="74"/>
    </row>
    <row r="1048" spans="4:4">
      <c r="D1048" s="74"/>
    </row>
    <row r="1049" spans="4:4">
      <c r="D1049" s="74"/>
    </row>
    <row r="1050" spans="4:4">
      <c r="D1050" s="74"/>
    </row>
    <row r="1051" spans="4:4">
      <c r="D1051" s="74"/>
    </row>
    <row r="1052" spans="4:4">
      <c r="D1052" s="74"/>
    </row>
    <row r="1053" spans="4:4">
      <c r="D1053" s="74"/>
    </row>
    <row r="1054" spans="4:4">
      <c r="D1054" s="74"/>
    </row>
    <row r="1055" spans="4:4">
      <c r="D1055" s="74"/>
    </row>
    <row r="1056" spans="4:4">
      <c r="D1056" s="74"/>
    </row>
    <row r="1057" spans="4:4">
      <c r="D1057" s="74"/>
    </row>
    <row r="1058" spans="4:4">
      <c r="D1058" s="74"/>
    </row>
    <row r="1059" spans="4:4">
      <c r="D1059" s="74"/>
    </row>
    <row r="1060" spans="4:4">
      <c r="D1060" s="74"/>
    </row>
    <row r="1061" spans="4:4">
      <c r="D1061" s="74"/>
    </row>
    <row r="1062" spans="4:4">
      <c r="D1062" s="74"/>
    </row>
    <row r="1063" spans="4:4">
      <c r="D1063" s="74"/>
    </row>
    <row r="1064" spans="4:4">
      <c r="D1064" s="74"/>
    </row>
    <row r="1065" spans="4:4">
      <c r="D1065" s="74"/>
    </row>
    <row r="1066" spans="4:4">
      <c r="D1066" s="74"/>
    </row>
    <row r="1067" spans="4:4">
      <c r="D1067" s="74"/>
    </row>
    <row r="1068" spans="4:4">
      <c r="D1068" s="74"/>
    </row>
    <row r="1069" spans="4:4">
      <c r="D1069" s="74"/>
    </row>
    <row r="1070" spans="4:4">
      <c r="D1070" s="74"/>
    </row>
    <row r="1071" spans="4:4">
      <c r="D1071" s="74"/>
    </row>
    <row r="1072" spans="4:4">
      <c r="D1072" s="74"/>
    </row>
    <row r="1073" spans="4:4">
      <c r="D1073" s="74"/>
    </row>
    <row r="1074" spans="4:4">
      <c r="D1074" s="74"/>
    </row>
    <row r="1075" spans="4:4">
      <c r="D1075" s="74"/>
    </row>
    <row r="1076" spans="4:4">
      <c r="D1076" s="74"/>
    </row>
    <row r="1077" spans="4:4">
      <c r="D1077" s="74"/>
    </row>
    <row r="1078" spans="4:4">
      <c r="D1078" s="74"/>
    </row>
    <row r="1079" spans="4:4">
      <c r="D1079" s="74"/>
    </row>
    <row r="1080" spans="4:4">
      <c r="D1080" s="74"/>
    </row>
    <row r="1081" spans="4:4">
      <c r="D1081" s="74"/>
    </row>
    <row r="1082" spans="4:4">
      <c r="D1082" s="74"/>
    </row>
    <row r="1083" spans="4:4">
      <c r="D1083" s="74"/>
    </row>
    <row r="1084" spans="4:4">
      <c r="D1084" s="74"/>
    </row>
    <row r="1085" spans="4:4">
      <c r="D1085" s="74"/>
    </row>
    <row r="1086" spans="4:4">
      <c r="D1086" s="74"/>
    </row>
    <row r="1087" spans="4:4">
      <c r="D1087" s="74"/>
    </row>
    <row r="1088" spans="4:4">
      <c r="D1088" s="74"/>
    </row>
    <row r="1089" spans="4:4">
      <c r="D1089" s="74"/>
    </row>
    <row r="1090" spans="4:4">
      <c r="D1090" s="74"/>
    </row>
    <row r="1091" spans="4:4">
      <c r="D1091" s="74"/>
    </row>
    <row r="1092" spans="4:4">
      <c r="D1092" s="74"/>
    </row>
    <row r="1093" spans="4:4">
      <c r="D1093" s="74"/>
    </row>
    <row r="1094" spans="4:4">
      <c r="D1094" s="74"/>
    </row>
    <row r="1095" spans="4:4">
      <c r="D1095" s="74"/>
    </row>
    <row r="1096" spans="4:4">
      <c r="D1096" s="74"/>
    </row>
    <row r="1097" spans="4:4">
      <c r="D1097" s="74"/>
    </row>
    <row r="1098" spans="4:4">
      <c r="D1098" s="74"/>
    </row>
    <row r="1099" spans="4:4">
      <c r="D1099" s="74"/>
    </row>
    <row r="1100" spans="4:4">
      <c r="D1100" s="74"/>
    </row>
    <row r="1101" spans="4:4">
      <c r="D1101" s="74"/>
    </row>
    <row r="1102" spans="4:4">
      <c r="D1102" s="74"/>
    </row>
    <row r="1103" spans="4:4">
      <c r="D1103" s="74"/>
    </row>
    <row r="1104" spans="4:4">
      <c r="D1104" s="74"/>
    </row>
    <row r="1105" spans="4:4">
      <c r="D1105" s="74"/>
    </row>
    <row r="1106" spans="4:4">
      <c r="D1106" s="74"/>
    </row>
    <row r="1107" spans="4:4">
      <c r="D1107" s="74"/>
    </row>
    <row r="1108" spans="4:4">
      <c r="D1108" s="74"/>
    </row>
    <row r="1109" spans="4:4">
      <c r="D1109" s="74"/>
    </row>
    <row r="1110" spans="4:4">
      <c r="D1110" s="74"/>
    </row>
    <row r="1111" spans="4:4">
      <c r="D1111" s="74"/>
    </row>
    <row r="1112" spans="4:4">
      <c r="D1112" s="74"/>
    </row>
    <row r="1113" spans="4:4">
      <c r="D1113" s="74"/>
    </row>
    <row r="1114" spans="4:4">
      <c r="D1114" s="74"/>
    </row>
    <row r="1115" spans="4:4">
      <c r="D1115" s="74"/>
    </row>
    <row r="1116" spans="4:4">
      <c r="D1116" s="74"/>
    </row>
    <row r="1117" spans="4:4">
      <c r="D1117" s="74"/>
    </row>
    <row r="1118" spans="4:4">
      <c r="D1118" s="74"/>
    </row>
    <row r="1119" spans="4:4">
      <c r="D1119" s="74"/>
    </row>
    <row r="1120" spans="4:4">
      <c r="D1120" s="74"/>
    </row>
    <row r="1121" spans="4:4">
      <c r="D1121" s="74"/>
    </row>
    <row r="1122" spans="4:4">
      <c r="D1122" s="74"/>
    </row>
    <row r="1123" spans="4:4">
      <c r="D1123" s="74"/>
    </row>
    <row r="1124" spans="4:4">
      <c r="D1124" s="74"/>
    </row>
    <row r="1125" spans="4:4">
      <c r="D1125" s="74"/>
    </row>
    <row r="1126" spans="4:4">
      <c r="D1126" s="74"/>
    </row>
    <row r="1127" spans="4:4">
      <c r="D1127" s="74"/>
    </row>
    <row r="1128" spans="4:4">
      <c r="D1128" s="74"/>
    </row>
    <row r="1129" spans="4:4">
      <c r="D1129" s="74"/>
    </row>
    <row r="1130" spans="4:4">
      <c r="D1130" s="74"/>
    </row>
    <row r="1131" spans="4:4">
      <c r="D1131" s="74"/>
    </row>
    <row r="1132" spans="4:4">
      <c r="D1132" s="74"/>
    </row>
    <row r="1133" spans="4:4">
      <c r="D1133" s="74"/>
    </row>
    <row r="1134" spans="4:4">
      <c r="D1134" s="74"/>
    </row>
    <row r="1135" spans="4:4">
      <c r="D1135" s="74"/>
    </row>
    <row r="1136" spans="4:4">
      <c r="D1136" s="74"/>
    </row>
    <row r="1137" spans="4:4">
      <c r="D1137" s="74"/>
    </row>
    <row r="1138" spans="4:4">
      <c r="D1138" s="74"/>
    </row>
    <row r="1139" spans="4:4">
      <c r="D1139" s="74"/>
    </row>
    <row r="1140" spans="4:4">
      <c r="D1140" s="74"/>
    </row>
    <row r="1141" spans="4:4">
      <c r="D1141" s="74"/>
    </row>
    <row r="1142" spans="4:4">
      <c r="D1142" s="74"/>
    </row>
    <row r="1143" spans="4:4">
      <c r="D1143" s="74"/>
    </row>
    <row r="1144" spans="4:4">
      <c r="D1144" s="74"/>
    </row>
    <row r="1145" spans="4:4">
      <c r="D1145" s="74"/>
    </row>
    <row r="1146" spans="4:4">
      <c r="D1146" s="74"/>
    </row>
    <row r="1147" spans="4:4">
      <c r="D1147" s="74"/>
    </row>
    <row r="1148" spans="4:4">
      <c r="D1148" s="74"/>
    </row>
    <row r="1149" spans="4:4">
      <c r="D1149" s="74"/>
    </row>
    <row r="1150" spans="4:4">
      <c r="D1150" s="74"/>
    </row>
    <row r="1151" spans="4:4">
      <c r="D1151" s="74"/>
    </row>
    <row r="1152" spans="4:4">
      <c r="D1152" s="74"/>
    </row>
    <row r="1153" spans="4:4">
      <c r="D1153" s="74"/>
    </row>
    <row r="1154" spans="4:4">
      <c r="D1154" s="74"/>
    </row>
    <row r="1155" spans="4:4">
      <c r="D1155" s="74"/>
    </row>
    <row r="1156" spans="4:4">
      <c r="D1156" s="74"/>
    </row>
    <row r="1157" spans="4:4">
      <c r="D1157" s="74"/>
    </row>
    <row r="1158" spans="4:4">
      <c r="D1158" s="74"/>
    </row>
    <row r="1159" spans="4:4">
      <c r="D1159" s="74"/>
    </row>
    <row r="1160" spans="4:4">
      <c r="D1160" s="74"/>
    </row>
    <row r="1161" spans="4:4">
      <c r="D1161" s="74"/>
    </row>
    <row r="1162" spans="4:4">
      <c r="D1162" s="74"/>
    </row>
    <row r="1163" spans="4:4">
      <c r="D1163" s="74"/>
    </row>
    <row r="1164" spans="4:4">
      <c r="D1164" s="74"/>
    </row>
    <row r="1165" spans="4:4">
      <c r="D1165" s="74"/>
    </row>
    <row r="1166" spans="4:4">
      <c r="D1166" s="74"/>
    </row>
    <row r="1167" spans="4:4">
      <c r="D1167" s="74"/>
    </row>
    <row r="1168" spans="4:4">
      <c r="D1168" s="74"/>
    </row>
    <row r="1169" spans="4:4">
      <c r="D1169" s="74"/>
    </row>
    <row r="1170" spans="4:4">
      <c r="D1170" s="74"/>
    </row>
    <row r="1171" spans="4:4">
      <c r="D1171" s="74"/>
    </row>
    <row r="1172" spans="4:4">
      <c r="D1172" s="74"/>
    </row>
    <row r="1173" spans="4:4">
      <c r="D1173" s="74"/>
    </row>
    <row r="1174" spans="4:4">
      <c r="D1174" s="74"/>
    </row>
    <row r="1175" spans="4:4">
      <c r="D1175" s="74"/>
    </row>
    <row r="1176" spans="4:4">
      <c r="D1176" s="74"/>
    </row>
    <row r="1177" spans="4:4">
      <c r="D1177" s="74"/>
    </row>
    <row r="1178" spans="4:4">
      <c r="D1178" s="74"/>
    </row>
    <row r="1179" spans="4:4">
      <c r="D1179" s="74"/>
    </row>
    <row r="1180" spans="4:4">
      <c r="D1180" s="74"/>
    </row>
    <row r="1181" spans="4:4">
      <c r="D1181" s="74"/>
    </row>
    <row r="1182" spans="4:4">
      <c r="D1182" s="74"/>
    </row>
    <row r="1183" spans="4:4">
      <c r="D1183" s="74"/>
    </row>
    <row r="1184" spans="4:4">
      <c r="D1184" s="74"/>
    </row>
    <row r="1185" spans="4:4">
      <c r="D1185" s="74"/>
    </row>
    <row r="1186" spans="4:4">
      <c r="D1186" s="74"/>
    </row>
    <row r="1187" spans="4:4">
      <c r="D1187" s="74"/>
    </row>
    <row r="1188" spans="4:4">
      <c r="D1188" s="74"/>
    </row>
    <row r="1189" spans="4:4">
      <c r="D1189" s="74"/>
    </row>
    <row r="1190" spans="4:4">
      <c r="D1190" s="74"/>
    </row>
    <row r="1191" spans="4:4">
      <c r="D1191" s="74"/>
    </row>
    <row r="1192" spans="4:4">
      <c r="D1192" s="74"/>
    </row>
    <row r="1193" spans="4:4">
      <c r="D1193" s="74"/>
    </row>
    <row r="1194" spans="4:4">
      <c r="D1194" s="74"/>
    </row>
    <row r="1195" spans="4:4">
      <c r="D1195" s="74"/>
    </row>
    <row r="1196" spans="4:4">
      <c r="D1196" s="74"/>
    </row>
    <row r="1197" spans="4:4">
      <c r="D1197" s="74"/>
    </row>
    <row r="1198" spans="4:4">
      <c r="D1198" s="74"/>
    </row>
    <row r="1199" spans="4:4">
      <c r="D1199" s="74"/>
    </row>
    <row r="1200" spans="4:4">
      <c r="D1200" s="74"/>
    </row>
    <row r="1201" spans="4:4">
      <c r="D1201" s="74"/>
    </row>
    <row r="1202" spans="4:4">
      <c r="D1202" s="74"/>
    </row>
    <row r="1203" spans="4:4">
      <c r="D1203" s="74"/>
    </row>
    <row r="1204" spans="4:4">
      <c r="D1204" s="74"/>
    </row>
    <row r="1205" spans="4:4">
      <c r="D1205" s="74"/>
    </row>
    <row r="1206" spans="4:4">
      <c r="D1206" s="74"/>
    </row>
    <row r="1207" spans="4:4">
      <c r="D1207" s="74"/>
    </row>
    <row r="1208" spans="4:4">
      <c r="D1208" s="74"/>
    </row>
    <row r="1209" spans="4:4">
      <c r="D1209" s="74"/>
    </row>
    <row r="1210" spans="4:4">
      <c r="D1210" s="74"/>
    </row>
    <row r="1211" spans="4:4">
      <c r="D1211" s="74"/>
    </row>
    <row r="1212" spans="4:4">
      <c r="D1212" s="74"/>
    </row>
    <row r="1213" spans="4:4">
      <c r="D1213" s="74"/>
    </row>
    <row r="1214" spans="4:4">
      <c r="D1214" s="74"/>
    </row>
    <row r="1215" spans="4:4">
      <c r="D1215" s="74"/>
    </row>
    <row r="1216" spans="4:4">
      <c r="D1216" s="74"/>
    </row>
    <row r="1217" spans="4:4">
      <c r="D1217" s="74"/>
    </row>
    <row r="1218" spans="4:4">
      <c r="D1218" s="74"/>
    </row>
    <row r="1219" spans="4:4">
      <c r="D1219" s="74"/>
    </row>
    <row r="1220" spans="4:4">
      <c r="D1220" s="74"/>
    </row>
    <row r="1221" spans="4:4">
      <c r="D1221" s="74"/>
    </row>
    <row r="1222" spans="4:4">
      <c r="D1222" s="74"/>
    </row>
    <row r="1223" spans="4:4">
      <c r="D1223" s="74"/>
    </row>
    <row r="1224" spans="4:4">
      <c r="D1224" s="74"/>
    </row>
    <row r="1225" spans="4:4">
      <c r="D1225" s="74"/>
    </row>
    <row r="1226" spans="4:4">
      <c r="D1226" s="74"/>
    </row>
    <row r="1227" spans="4:4">
      <c r="D1227" s="74"/>
    </row>
    <row r="1228" spans="4:4">
      <c r="D1228" s="74"/>
    </row>
    <row r="1229" spans="4:4">
      <c r="D1229" s="74"/>
    </row>
    <row r="1230" spans="4:4">
      <c r="D1230" s="74"/>
    </row>
    <row r="1231" spans="4:4">
      <c r="D1231" s="74"/>
    </row>
    <row r="1232" spans="4:4">
      <c r="D1232" s="74"/>
    </row>
    <row r="1233" spans="4:4">
      <c r="D1233" s="74"/>
    </row>
    <row r="1234" spans="4:4">
      <c r="D1234" s="74"/>
    </row>
    <row r="1235" spans="4:4">
      <c r="D1235" s="74"/>
    </row>
    <row r="1236" spans="4:4">
      <c r="D1236" s="74"/>
    </row>
    <row r="1237" spans="4:4">
      <c r="D1237" s="74"/>
    </row>
    <row r="1238" spans="4:4">
      <c r="D1238" s="74"/>
    </row>
    <row r="1239" spans="4:4">
      <c r="D1239" s="74"/>
    </row>
    <row r="1240" spans="4:4">
      <c r="D1240" s="74"/>
    </row>
    <row r="1241" spans="4:4">
      <c r="D1241" s="74"/>
    </row>
    <row r="1242" spans="4:4">
      <c r="D1242" s="74"/>
    </row>
    <row r="1243" spans="4:4">
      <c r="D1243" s="74"/>
    </row>
    <row r="1244" spans="4:4">
      <c r="D1244" s="74"/>
    </row>
    <row r="1245" spans="4:4">
      <c r="D1245" s="74"/>
    </row>
    <row r="1246" spans="4:4">
      <c r="D1246" s="74"/>
    </row>
    <row r="1247" spans="4:4">
      <c r="D1247" s="74"/>
    </row>
    <row r="1248" spans="4:4">
      <c r="D1248" s="74"/>
    </row>
    <row r="1249" spans="4:4">
      <c r="D1249" s="74"/>
    </row>
    <row r="1250" spans="4:4">
      <c r="D1250" s="74"/>
    </row>
    <row r="1251" spans="4:4">
      <c r="D1251" s="74"/>
    </row>
    <row r="1252" spans="4:4">
      <c r="D1252" s="74"/>
    </row>
    <row r="1253" spans="4:4">
      <c r="D1253" s="74"/>
    </row>
    <row r="1254" spans="4:4">
      <c r="D1254" s="74"/>
    </row>
    <row r="1255" spans="4:4">
      <c r="D1255" s="74"/>
    </row>
    <row r="1256" spans="4:4">
      <c r="D1256" s="74"/>
    </row>
    <row r="1257" spans="4:4">
      <c r="D1257" s="74"/>
    </row>
    <row r="1258" spans="4:4">
      <c r="D1258" s="74"/>
    </row>
    <row r="1259" spans="4:4">
      <c r="D1259" s="74"/>
    </row>
    <row r="1260" spans="4:4">
      <c r="D1260" s="74"/>
    </row>
    <row r="1261" spans="4:4">
      <c r="D1261" s="74"/>
    </row>
    <row r="1262" spans="4:4">
      <c r="D1262" s="74"/>
    </row>
    <row r="1263" spans="4:4">
      <c r="D1263" s="74"/>
    </row>
    <row r="1264" spans="4:4">
      <c r="D1264" s="74"/>
    </row>
    <row r="1265" spans="4:4">
      <c r="D1265" s="74"/>
    </row>
    <row r="1266" spans="4:4">
      <c r="D1266" s="74"/>
    </row>
    <row r="1267" spans="4:4">
      <c r="D1267" s="74"/>
    </row>
    <row r="1268" spans="4:4">
      <c r="D1268" s="74"/>
    </row>
    <row r="1269" spans="4:4">
      <c r="D1269" s="74"/>
    </row>
    <row r="1270" spans="4:4">
      <c r="D1270" s="74"/>
    </row>
    <row r="1271" spans="4:4">
      <c r="D1271" s="74"/>
    </row>
    <row r="1272" spans="4:4">
      <c r="D1272" s="74"/>
    </row>
    <row r="1273" spans="4:4">
      <c r="D1273" s="74"/>
    </row>
    <row r="1274" spans="4:4">
      <c r="D1274" s="74"/>
    </row>
    <row r="1275" spans="4:4">
      <c r="D1275" s="74"/>
    </row>
    <row r="1276" spans="4:4">
      <c r="D1276" s="74"/>
    </row>
    <row r="1277" spans="4:4">
      <c r="D1277" s="74"/>
    </row>
    <row r="1278" spans="4:4">
      <c r="D1278" s="74"/>
    </row>
    <row r="1279" spans="4:4">
      <c r="D1279" s="74"/>
    </row>
    <row r="1280" spans="4:4">
      <c r="D1280" s="74"/>
    </row>
    <row r="1281" spans="4:4">
      <c r="D1281" s="74"/>
    </row>
    <row r="1282" spans="4:4">
      <c r="D1282" s="74"/>
    </row>
    <row r="1283" spans="4:4">
      <c r="D1283" s="74"/>
    </row>
    <row r="1284" spans="4:4">
      <c r="D1284" s="74"/>
    </row>
    <row r="1285" spans="4:4">
      <c r="D1285" s="74"/>
    </row>
    <row r="1286" spans="4:4">
      <c r="D1286" s="74"/>
    </row>
    <row r="1287" spans="4:4">
      <c r="D1287" s="74"/>
    </row>
    <row r="1288" spans="4:4">
      <c r="D1288" s="74"/>
    </row>
    <row r="1289" spans="4:4">
      <c r="D1289" s="74"/>
    </row>
    <row r="1290" spans="4:4">
      <c r="D1290" s="74"/>
    </row>
    <row r="1291" spans="4:4">
      <c r="D1291" s="74"/>
    </row>
    <row r="1292" spans="4:4">
      <c r="D1292" s="74"/>
    </row>
    <row r="1293" spans="4:4">
      <c r="D1293" s="74"/>
    </row>
    <row r="1294" spans="4:4">
      <c r="D1294" s="74"/>
    </row>
    <row r="1295" spans="4:4">
      <c r="D1295" s="74"/>
    </row>
    <row r="1296" spans="4:4">
      <c r="D1296" s="74"/>
    </row>
    <row r="1297" spans="4:4">
      <c r="D1297" s="74"/>
    </row>
    <row r="1298" spans="4:4">
      <c r="D1298" s="74"/>
    </row>
    <row r="1299" spans="4:4">
      <c r="D1299" s="74"/>
    </row>
    <row r="1300" spans="4:4">
      <c r="D1300" s="74"/>
    </row>
    <row r="1301" spans="4:4">
      <c r="D1301" s="74"/>
    </row>
    <row r="1302" spans="4:4">
      <c r="D1302" s="74"/>
    </row>
    <row r="1303" spans="4:4">
      <c r="D1303" s="74"/>
    </row>
    <row r="1304" spans="4:4">
      <c r="D1304" s="74"/>
    </row>
    <row r="1305" spans="4:4">
      <c r="D1305" s="74"/>
    </row>
    <row r="1306" spans="4:4">
      <c r="D1306" s="74"/>
    </row>
    <row r="1307" spans="4:4">
      <c r="D1307" s="74"/>
    </row>
    <row r="1308" spans="4:4">
      <c r="D1308" s="74"/>
    </row>
    <row r="1309" spans="4:4">
      <c r="D1309" s="74"/>
    </row>
    <row r="1310" spans="4:4">
      <c r="D1310" s="74"/>
    </row>
    <row r="1311" spans="4:4">
      <c r="D1311" s="74"/>
    </row>
    <row r="1312" spans="4:4">
      <c r="D1312" s="74"/>
    </row>
    <row r="1313" spans="4:4">
      <c r="D1313" s="74"/>
    </row>
    <row r="1314" spans="4:4">
      <c r="D1314" s="74"/>
    </row>
    <row r="1315" spans="4:4">
      <c r="D1315" s="74"/>
    </row>
    <row r="1316" spans="4:4">
      <c r="D1316" s="74"/>
    </row>
    <row r="1317" spans="4:4">
      <c r="D1317" s="74"/>
    </row>
    <row r="1318" spans="4:4">
      <c r="D1318" s="74"/>
    </row>
    <row r="1319" spans="4:4">
      <c r="D1319" s="74"/>
    </row>
    <row r="1320" spans="4:4">
      <c r="D1320" s="74"/>
    </row>
    <row r="1321" spans="4:4">
      <c r="D1321" s="74"/>
    </row>
    <row r="1322" spans="4:4">
      <c r="D1322" s="74"/>
    </row>
    <row r="1323" spans="4:4">
      <c r="D1323" s="74"/>
    </row>
    <row r="1324" spans="4:4">
      <c r="D1324" s="74"/>
    </row>
    <row r="1325" spans="4:4">
      <c r="D1325" s="74"/>
    </row>
    <row r="1326" spans="4:4">
      <c r="D1326" s="74"/>
    </row>
    <row r="1327" spans="4:4">
      <c r="D1327" s="74"/>
    </row>
    <row r="1328" spans="4:4">
      <c r="D1328" s="74"/>
    </row>
    <row r="1329" spans="4:4">
      <c r="D1329" s="74"/>
    </row>
    <row r="1330" spans="4:4">
      <c r="D1330" s="74"/>
    </row>
    <row r="1331" spans="4:4">
      <c r="D1331" s="74"/>
    </row>
    <row r="1332" spans="4:4">
      <c r="D1332" s="74"/>
    </row>
    <row r="1333" spans="4:4">
      <c r="D1333" s="74"/>
    </row>
    <row r="1334" spans="4:4">
      <c r="D1334" s="74"/>
    </row>
    <row r="1335" spans="4:4">
      <c r="D1335" s="74"/>
    </row>
    <row r="1336" spans="4:4">
      <c r="D1336" s="74"/>
    </row>
    <row r="1337" spans="4:4">
      <c r="D1337" s="74"/>
    </row>
    <row r="1338" spans="4:4">
      <c r="D1338" s="74"/>
    </row>
    <row r="1339" spans="4:4">
      <c r="D1339" s="74"/>
    </row>
    <row r="1340" spans="4:4">
      <c r="D1340" s="74"/>
    </row>
    <row r="1341" spans="4:4">
      <c r="D1341" s="74"/>
    </row>
    <row r="1342" spans="4:4">
      <c r="D1342" s="74"/>
    </row>
    <row r="1343" spans="4:4">
      <c r="D1343" s="74"/>
    </row>
    <row r="1344" spans="4:4">
      <c r="D1344" s="74"/>
    </row>
    <row r="1345" spans="4:4">
      <c r="D1345" s="74"/>
    </row>
    <row r="1346" spans="4:4">
      <c r="D1346" s="74"/>
    </row>
    <row r="1347" spans="4:4">
      <c r="D1347" s="74"/>
    </row>
    <row r="1348" spans="4:4">
      <c r="D1348" s="74"/>
    </row>
    <row r="1349" spans="4:4">
      <c r="D1349" s="74"/>
    </row>
    <row r="1350" spans="4:4">
      <c r="D1350" s="74"/>
    </row>
    <row r="1351" spans="4:4">
      <c r="D1351" s="74"/>
    </row>
    <row r="1352" spans="4:4">
      <c r="D1352" s="74"/>
    </row>
    <row r="1353" spans="4:4">
      <c r="D1353" s="74"/>
    </row>
    <row r="1354" spans="4:4">
      <c r="D1354" s="74"/>
    </row>
    <row r="1355" spans="4:4">
      <c r="D1355" s="74"/>
    </row>
    <row r="1356" spans="4:4">
      <c r="D1356" s="74"/>
    </row>
    <row r="1357" spans="4:4">
      <c r="D1357" s="74"/>
    </row>
    <row r="1358" spans="4:4">
      <c r="D1358" s="74"/>
    </row>
    <row r="1359" spans="4:4">
      <c r="D1359" s="74"/>
    </row>
    <row r="1360" spans="4:4">
      <c r="D1360" s="74"/>
    </row>
    <row r="1361" spans="4:4">
      <c r="D1361" s="74"/>
    </row>
    <row r="1362" spans="4:4">
      <c r="D1362" s="74"/>
    </row>
    <row r="1363" spans="4:4">
      <c r="D1363" s="74"/>
    </row>
    <row r="1364" spans="4:4">
      <c r="D1364" s="74"/>
    </row>
    <row r="1365" spans="4:4">
      <c r="D1365" s="74"/>
    </row>
    <row r="1366" spans="4:4">
      <c r="D1366" s="74"/>
    </row>
    <row r="1367" spans="4:4">
      <c r="D1367" s="74"/>
    </row>
    <row r="1368" spans="4:4">
      <c r="D1368" s="74"/>
    </row>
    <row r="1369" spans="4:4">
      <c r="D1369" s="74"/>
    </row>
    <row r="1370" spans="4:4">
      <c r="D1370" s="74"/>
    </row>
    <row r="1371" spans="4:4">
      <c r="D1371" s="74"/>
    </row>
    <row r="1372" spans="4:4">
      <c r="D1372" s="74"/>
    </row>
    <row r="1373" spans="4:4">
      <c r="D1373" s="74"/>
    </row>
    <row r="1374" spans="4:4">
      <c r="D1374" s="74"/>
    </row>
    <row r="1375" spans="4:4">
      <c r="D1375" s="74"/>
    </row>
    <row r="1376" spans="4:4">
      <c r="D1376" s="74"/>
    </row>
    <row r="1377" spans="4:4">
      <c r="D1377" s="74"/>
    </row>
    <row r="1378" spans="4:4">
      <c r="D1378" s="74"/>
    </row>
    <row r="1379" spans="4:4">
      <c r="D1379" s="74"/>
    </row>
    <row r="1380" spans="4:4">
      <c r="D1380" s="74"/>
    </row>
    <row r="1381" spans="4:4">
      <c r="D1381" s="74"/>
    </row>
    <row r="1382" spans="4:4">
      <c r="D1382" s="74"/>
    </row>
    <row r="1383" spans="4:4">
      <c r="D1383" s="74"/>
    </row>
    <row r="1384" spans="4:4">
      <c r="D1384" s="74"/>
    </row>
    <row r="1385" spans="4:4">
      <c r="D1385" s="74"/>
    </row>
    <row r="1386" spans="4:4">
      <c r="D1386" s="74"/>
    </row>
    <row r="1387" spans="4:4">
      <c r="D1387" s="74"/>
    </row>
    <row r="1388" spans="4:4">
      <c r="D1388" s="74"/>
    </row>
    <row r="1389" spans="4:4">
      <c r="D1389" s="74"/>
    </row>
    <row r="1390" spans="4:4">
      <c r="D1390" s="74"/>
    </row>
    <row r="1391" spans="4:4">
      <c r="D1391" s="74"/>
    </row>
    <row r="1392" spans="4:4">
      <c r="D1392" s="74"/>
    </row>
    <row r="1393" spans="4:4">
      <c r="D1393" s="74"/>
    </row>
    <row r="1394" spans="4:4">
      <c r="D1394" s="74"/>
    </row>
    <row r="1395" spans="4:4">
      <c r="D1395" s="74"/>
    </row>
    <row r="1396" spans="4:4">
      <c r="D1396" s="74"/>
    </row>
    <row r="1397" spans="4:4">
      <c r="D1397" s="74"/>
    </row>
    <row r="1398" spans="4:4">
      <c r="D1398" s="74"/>
    </row>
    <row r="1399" spans="4:4">
      <c r="D1399" s="74"/>
    </row>
    <row r="1400" spans="4:4">
      <c r="D1400" s="74"/>
    </row>
    <row r="1401" spans="4:4">
      <c r="D1401" s="74"/>
    </row>
    <row r="1402" spans="4:4">
      <c r="D1402" s="74"/>
    </row>
    <row r="1403" spans="4:4">
      <c r="D1403" s="74"/>
    </row>
    <row r="1404" spans="4:4">
      <c r="D1404" s="74"/>
    </row>
    <row r="1405" spans="4:4">
      <c r="D1405" s="74"/>
    </row>
    <row r="1406" spans="4:4">
      <c r="D1406" s="74"/>
    </row>
    <row r="1407" spans="4:4">
      <c r="D1407" s="74"/>
    </row>
    <row r="1408" spans="4:4">
      <c r="D1408" s="74"/>
    </row>
    <row r="1409" spans="4:4">
      <c r="D1409" s="74"/>
    </row>
    <row r="1410" spans="4:4">
      <c r="D1410" s="74"/>
    </row>
    <row r="1411" spans="4:4">
      <c r="D1411" s="74"/>
    </row>
    <row r="1412" spans="4:4">
      <c r="D1412" s="74"/>
    </row>
    <row r="1413" spans="4:4">
      <c r="D1413" s="74"/>
    </row>
    <row r="1414" spans="4:4">
      <c r="D1414" s="74"/>
    </row>
    <row r="1415" spans="4:4">
      <c r="D1415" s="74"/>
    </row>
    <row r="1416" spans="4:4">
      <c r="D1416" s="74"/>
    </row>
    <row r="1417" spans="4:4">
      <c r="D1417" s="74"/>
    </row>
    <row r="1418" spans="4:4">
      <c r="D1418" s="74"/>
    </row>
    <row r="1419" spans="4:4">
      <c r="D1419" s="74"/>
    </row>
    <row r="1420" spans="4:4">
      <c r="D1420" s="74"/>
    </row>
    <row r="1421" spans="4:4">
      <c r="D1421" s="74"/>
    </row>
    <row r="1422" spans="4:4">
      <c r="D1422" s="74"/>
    </row>
    <row r="1423" spans="4:4">
      <c r="D1423" s="74"/>
    </row>
    <row r="1424" spans="4:4">
      <c r="D1424" s="74"/>
    </row>
    <row r="1425" spans="4:4">
      <c r="D1425" s="74"/>
    </row>
    <row r="1426" spans="4:4">
      <c r="D1426" s="74"/>
    </row>
    <row r="1427" spans="4:4">
      <c r="D1427" s="74"/>
    </row>
    <row r="1428" spans="4:4">
      <c r="D1428" s="74"/>
    </row>
    <row r="1429" spans="4:4">
      <c r="D1429" s="74"/>
    </row>
    <row r="1430" spans="4:4">
      <c r="D1430" s="74"/>
    </row>
    <row r="1431" spans="4:4">
      <c r="D1431" s="74"/>
    </row>
    <row r="1432" spans="4:4">
      <c r="D1432" s="74"/>
    </row>
    <row r="1433" spans="4:4">
      <c r="D1433" s="74"/>
    </row>
    <row r="1434" spans="4:4">
      <c r="D1434" s="74"/>
    </row>
    <row r="1435" spans="4:4">
      <c r="D1435" s="74"/>
    </row>
    <row r="1436" spans="4:4">
      <c r="D1436" s="74"/>
    </row>
    <row r="1437" spans="4:4">
      <c r="D1437" s="74"/>
    </row>
    <row r="1438" spans="4:4">
      <c r="D1438" s="74"/>
    </row>
    <row r="1439" spans="4:4">
      <c r="D1439" s="74"/>
    </row>
    <row r="1440" spans="4:4">
      <c r="D1440" s="74"/>
    </row>
    <row r="1441" spans="4:4">
      <c r="D1441" s="74"/>
    </row>
    <row r="1442" spans="4:4">
      <c r="D1442" s="74"/>
    </row>
    <row r="1443" spans="4:4">
      <c r="D1443" s="74"/>
    </row>
    <row r="1444" spans="4:4">
      <c r="D1444" s="74"/>
    </row>
    <row r="1445" spans="4:4">
      <c r="D1445" s="74"/>
    </row>
    <row r="1446" spans="4:4">
      <c r="D1446" s="74"/>
    </row>
    <row r="1447" spans="4:4">
      <c r="D1447" s="74"/>
    </row>
    <row r="1448" spans="4:4">
      <c r="D1448" s="74"/>
    </row>
    <row r="1449" spans="4:4">
      <c r="D1449" s="74"/>
    </row>
    <row r="1450" spans="4:4">
      <c r="D1450" s="74"/>
    </row>
    <row r="1451" spans="4:4">
      <c r="D1451" s="74"/>
    </row>
    <row r="1452" spans="4:4">
      <c r="D1452" s="74"/>
    </row>
    <row r="1453" spans="4:4">
      <c r="D1453" s="74"/>
    </row>
    <row r="1454" spans="4:4">
      <c r="D1454" s="74"/>
    </row>
    <row r="1455" spans="4:4">
      <c r="D1455" s="74"/>
    </row>
    <row r="1456" spans="4:4">
      <c r="D1456" s="74"/>
    </row>
    <row r="1457" spans="4:4">
      <c r="D1457" s="74"/>
    </row>
    <row r="1458" spans="4:4">
      <c r="D1458" s="74"/>
    </row>
    <row r="1459" spans="4:4">
      <c r="D1459" s="74"/>
    </row>
    <row r="1460" spans="4:4">
      <c r="D1460" s="74"/>
    </row>
    <row r="1461" spans="4:4">
      <c r="D1461" s="74"/>
    </row>
    <row r="1462" spans="4:4">
      <c r="D1462" s="74"/>
    </row>
    <row r="1463" spans="4:4">
      <c r="D1463" s="74"/>
    </row>
    <row r="1464" spans="4:4">
      <c r="D1464" s="74"/>
    </row>
    <row r="1465" spans="4:4">
      <c r="D1465" s="74"/>
    </row>
    <row r="1466" spans="4:4">
      <c r="D1466" s="74"/>
    </row>
    <row r="1467" spans="4:4">
      <c r="D1467" s="74"/>
    </row>
    <row r="1468" spans="4:4">
      <c r="D1468" s="74"/>
    </row>
    <row r="1469" spans="4:4">
      <c r="D1469" s="74"/>
    </row>
    <row r="1470" spans="4:4">
      <c r="D1470" s="74"/>
    </row>
    <row r="1471" spans="4:4">
      <c r="D1471" s="74"/>
    </row>
    <row r="1472" spans="4:4">
      <c r="D1472" s="74"/>
    </row>
    <row r="1473" spans="4:4">
      <c r="D1473" s="74"/>
    </row>
    <row r="1474" spans="4:4">
      <c r="D1474" s="74"/>
    </row>
    <row r="1475" spans="4:4">
      <c r="D1475" s="74"/>
    </row>
    <row r="1476" spans="4:4">
      <c r="D1476" s="74"/>
    </row>
    <row r="1477" spans="4:4">
      <c r="D1477" s="74"/>
    </row>
    <row r="1478" spans="4:4">
      <c r="D1478" s="74"/>
    </row>
    <row r="1479" spans="4:4">
      <c r="D1479" s="74"/>
    </row>
    <row r="1480" spans="4:4">
      <c r="D1480" s="74"/>
    </row>
    <row r="1481" spans="4:4">
      <c r="D1481" s="74"/>
    </row>
    <row r="1482" spans="4:4">
      <c r="D1482" s="74"/>
    </row>
    <row r="1483" spans="4:4">
      <c r="D1483" s="74"/>
    </row>
    <row r="1484" spans="4:4">
      <c r="D1484" s="74"/>
    </row>
    <row r="1485" spans="4:4">
      <c r="D1485" s="74"/>
    </row>
    <row r="1486" spans="4:4">
      <c r="D1486" s="74"/>
    </row>
    <row r="1487" spans="4:4">
      <c r="D1487" s="74"/>
    </row>
    <row r="1488" spans="4:4">
      <c r="D1488" s="74"/>
    </row>
    <row r="1489" spans="4:4">
      <c r="D1489" s="74"/>
    </row>
    <row r="1490" spans="4:4">
      <c r="D1490" s="74"/>
    </row>
    <row r="1491" spans="4:4">
      <c r="D1491" s="74"/>
    </row>
    <row r="1492" spans="4:4">
      <c r="D1492" s="74"/>
    </row>
    <row r="1493" spans="4:4">
      <c r="D1493" s="74"/>
    </row>
    <row r="1494" spans="4:4">
      <c r="D1494" s="74"/>
    </row>
    <row r="1495" spans="4:4">
      <c r="D1495" s="74"/>
    </row>
    <row r="1496" spans="4:4">
      <c r="D1496" s="74"/>
    </row>
    <row r="1497" spans="4:4">
      <c r="D1497" s="74"/>
    </row>
    <row r="1498" spans="4:4">
      <c r="D1498" s="74"/>
    </row>
    <row r="1499" spans="4:4">
      <c r="D1499" s="74"/>
    </row>
    <row r="1500" spans="4:4">
      <c r="D1500" s="74"/>
    </row>
    <row r="1501" spans="4:4">
      <c r="D1501" s="74"/>
    </row>
    <row r="1502" spans="4:4">
      <c r="D1502" s="74"/>
    </row>
    <row r="1503" spans="4:4">
      <c r="D1503" s="74"/>
    </row>
    <row r="1504" spans="4:4">
      <c r="D1504" s="74"/>
    </row>
    <row r="1505" spans="4:4">
      <c r="D1505" s="74"/>
    </row>
    <row r="1506" spans="4:4">
      <c r="D1506" s="74"/>
    </row>
    <row r="1507" spans="4:4">
      <c r="D1507" s="74"/>
    </row>
    <row r="1508" spans="4:4">
      <c r="D1508" s="74"/>
    </row>
    <row r="1509" spans="4:4">
      <c r="D1509" s="74"/>
    </row>
    <row r="1510" spans="4:4">
      <c r="D1510" s="74"/>
    </row>
    <row r="1511" spans="4:4">
      <c r="D1511" s="74"/>
    </row>
    <row r="1512" spans="4:4">
      <c r="D1512" s="74"/>
    </row>
    <row r="1513" spans="4:4">
      <c r="D1513" s="74"/>
    </row>
    <row r="1514" spans="4:4">
      <c r="D1514" s="74"/>
    </row>
    <row r="1515" spans="4:4">
      <c r="D1515" s="74"/>
    </row>
    <row r="1516" spans="4:4">
      <c r="D1516" s="74"/>
    </row>
    <row r="1517" spans="4:4">
      <c r="D1517" s="74"/>
    </row>
    <row r="1518" spans="4:4">
      <c r="D1518" s="74"/>
    </row>
    <row r="1519" spans="4:4">
      <c r="D1519" s="74"/>
    </row>
    <row r="1520" spans="4:4">
      <c r="D1520" s="74"/>
    </row>
    <row r="1521" spans="4:4">
      <c r="D1521" s="74"/>
    </row>
    <row r="1522" spans="4:4">
      <c r="D1522" s="74"/>
    </row>
    <row r="1523" spans="4:4">
      <c r="D1523" s="74"/>
    </row>
    <row r="1524" spans="4:4">
      <c r="D1524" s="74"/>
    </row>
    <row r="1525" spans="4:4">
      <c r="D1525" s="74"/>
    </row>
    <row r="1526" spans="4:4">
      <c r="D1526" s="74"/>
    </row>
    <row r="1527" spans="4:4">
      <c r="D1527" s="74"/>
    </row>
    <row r="1528" spans="4:4">
      <c r="D1528" s="74"/>
    </row>
    <row r="1529" spans="4:4">
      <c r="D1529" s="74"/>
    </row>
    <row r="1530" spans="4:4">
      <c r="D1530" s="74"/>
    </row>
    <row r="1531" spans="4:4">
      <c r="D1531" s="74"/>
    </row>
    <row r="1532" spans="4:4">
      <c r="D1532" s="74"/>
    </row>
    <row r="1533" spans="4:4">
      <c r="D1533" s="74"/>
    </row>
    <row r="1534" spans="4:4">
      <c r="D1534" s="74"/>
    </row>
    <row r="1535" spans="4:4">
      <c r="D1535" s="74"/>
    </row>
    <row r="1536" spans="4:4">
      <c r="D1536" s="74"/>
    </row>
    <row r="1537" spans="4:4">
      <c r="D1537" s="74"/>
    </row>
    <row r="1538" spans="4:4">
      <c r="D1538" s="74"/>
    </row>
    <row r="1539" spans="4:4">
      <c r="D1539" s="74"/>
    </row>
    <row r="1540" spans="4:4">
      <c r="D1540" s="74"/>
    </row>
    <row r="1541" spans="4:4">
      <c r="D1541" s="74"/>
    </row>
    <row r="1542" spans="4:4">
      <c r="D1542" s="74"/>
    </row>
    <row r="1543" spans="4:4">
      <c r="D1543" s="74"/>
    </row>
    <row r="1544" spans="4:4">
      <c r="D1544" s="74"/>
    </row>
    <row r="1545" spans="4:4">
      <c r="D1545" s="74"/>
    </row>
    <row r="1546" spans="4:4">
      <c r="D1546" s="74"/>
    </row>
    <row r="1547" spans="4:4">
      <c r="D1547" s="74"/>
    </row>
    <row r="1548" spans="4:4">
      <c r="D1548" s="74"/>
    </row>
    <row r="1549" spans="4:4">
      <c r="D1549" s="74"/>
    </row>
    <row r="1550" spans="4:4">
      <c r="D1550" s="74"/>
    </row>
    <row r="1551" spans="4:4">
      <c r="D1551" s="74"/>
    </row>
    <row r="1552" spans="4:4">
      <c r="D1552" s="74"/>
    </row>
    <row r="1553" spans="4:4">
      <c r="D1553" s="74"/>
    </row>
    <row r="1554" spans="4:4">
      <c r="D1554" s="74"/>
    </row>
    <row r="1555" spans="4:4">
      <c r="D1555" s="74"/>
    </row>
    <row r="1556" spans="4:4">
      <c r="D1556" s="74"/>
    </row>
    <row r="1557" spans="4:4">
      <c r="D1557" s="74"/>
    </row>
    <row r="1558" spans="4:4">
      <c r="D1558" s="74"/>
    </row>
    <row r="1559" spans="4:4">
      <c r="D1559" s="74"/>
    </row>
    <row r="1560" spans="4:4">
      <c r="D1560" s="74"/>
    </row>
    <row r="1561" spans="4:4">
      <c r="D1561" s="74"/>
    </row>
    <row r="1562" spans="4:4">
      <c r="D1562" s="74"/>
    </row>
    <row r="1563" spans="4:4">
      <c r="D1563" s="74"/>
    </row>
    <row r="1564" spans="4:4">
      <c r="D1564" s="74"/>
    </row>
    <row r="1565" spans="4:4">
      <c r="D1565" s="74"/>
    </row>
    <row r="1566" spans="4:4">
      <c r="D1566" s="74"/>
    </row>
    <row r="1567" spans="4:4">
      <c r="D1567" s="74"/>
    </row>
    <row r="1568" spans="4:4">
      <c r="D1568" s="74"/>
    </row>
    <row r="1569" spans="4:4">
      <c r="D1569" s="74"/>
    </row>
    <row r="1570" spans="4:4">
      <c r="D1570" s="74"/>
    </row>
    <row r="1571" spans="4:4">
      <c r="D1571" s="74"/>
    </row>
    <row r="1572" spans="4:4">
      <c r="D1572" s="74"/>
    </row>
    <row r="1573" spans="4:4">
      <c r="D1573" s="74"/>
    </row>
    <row r="1574" spans="4:4">
      <c r="D1574" s="74"/>
    </row>
    <row r="1575" spans="4:4">
      <c r="D1575" s="74"/>
    </row>
    <row r="1576" spans="4:4">
      <c r="D1576" s="74"/>
    </row>
    <row r="1577" spans="4:4">
      <c r="D1577" s="74"/>
    </row>
    <row r="1578" spans="4:4">
      <c r="D1578" s="74"/>
    </row>
    <row r="1579" spans="4:4">
      <c r="D1579" s="74"/>
    </row>
    <row r="1580" spans="4:4">
      <c r="D1580" s="74"/>
    </row>
    <row r="1581" spans="4:4">
      <c r="D1581" s="74"/>
    </row>
    <row r="1582" spans="4:4">
      <c r="D1582" s="74"/>
    </row>
    <row r="1583" spans="4:4">
      <c r="D1583" s="74"/>
    </row>
    <row r="1584" spans="4:4">
      <c r="D1584" s="74"/>
    </row>
    <row r="1585" spans="4:4">
      <c r="D1585" s="74"/>
    </row>
    <row r="1586" spans="4:4">
      <c r="D1586" s="74"/>
    </row>
    <row r="1587" spans="4:4">
      <c r="D1587" s="74"/>
    </row>
    <row r="1588" spans="4:4">
      <c r="D1588" s="74"/>
    </row>
    <row r="1589" spans="4:4">
      <c r="D1589" s="74"/>
    </row>
    <row r="1590" spans="4:4">
      <c r="D1590" s="74"/>
    </row>
    <row r="1591" spans="4:4">
      <c r="D1591" s="74"/>
    </row>
    <row r="1592" spans="4:4">
      <c r="D1592" s="74"/>
    </row>
    <row r="1593" spans="4:4">
      <c r="D1593" s="74"/>
    </row>
    <row r="1594" spans="4:4">
      <c r="D1594" s="74"/>
    </row>
    <row r="1595" spans="4:4">
      <c r="D1595" s="74"/>
    </row>
    <row r="1596" spans="4:4">
      <c r="D1596" s="74"/>
    </row>
    <row r="1597" spans="4:4">
      <c r="D1597" s="74"/>
    </row>
    <row r="1598" spans="4:4">
      <c r="D1598" s="74"/>
    </row>
    <row r="1599" spans="4:4">
      <c r="D1599" s="74"/>
    </row>
    <row r="1600" spans="4:4">
      <c r="D1600" s="74"/>
    </row>
    <row r="1601" spans="4:4">
      <c r="D1601" s="74"/>
    </row>
    <row r="1602" spans="4:4">
      <c r="D1602" s="74"/>
    </row>
    <row r="1603" spans="4:4">
      <c r="D1603" s="74"/>
    </row>
    <row r="1604" spans="4:4">
      <c r="D1604" s="74"/>
    </row>
    <row r="1605" spans="4:4">
      <c r="D1605" s="74"/>
    </row>
    <row r="1606" spans="4:4">
      <c r="D1606" s="74"/>
    </row>
    <row r="1607" spans="4:4">
      <c r="D1607" s="74"/>
    </row>
    <row r="1608" spans="4:4">
      <c r="D1608" s="74"/>
    </row>
    <row r="1609" spans="4:4">
      <c r="D1609" s="74"/>
    </row>
    <row r="1610" spans="4:4">
      <c r="D1610" s="74"/>
    </row>
    <row r="1611" spans="4:4">
      <c r="D1611" s="74"/>
    </row>
    <row r="1612" spans="4:4">
      <c r="D1612" s="74"/>
    </row>
    <row r="1613" spans="4:4">
      <c r="D1613" s="74"/>
    </row>
    <row r="1614" spans="4:4">
      <c r="D1614" s="74"/>
    </row>
    <row r="1615" spans="4:4">
      <c r="D1615" s="74"/>
    </row>
    <row r="1616" spans="4:4">
      <c r="D1616" s="74"/>
    </row>
    <row r="1617" spans="4:4">
      <c r="D1617" s="74"/>
    </row>
    <row r="1618" spans="4:4">
      <c r="D1618" s="74"/>
    </row>
    <row r="1619" spans="4:4">
      <c r="D1619" s="74"/>
    </row>
    <row r="1620" spans="4:4">
      <c r="D1620" s="74"/>
    </row>
    <row r="1621" spans="4:4">
      <c r="D1621" s="74"/>
    </row>
    <row r="1622" spans="4:4">
      <c r="D1622" s="74"/>
    </row>
    <row r="1623" spans="4:4">
      <c r="D1623" s="74"/>
    </row>
    <row r="1624" spans="4:4">
      <c r="D1624" s="74"/>
    </row>
    <row r="1625" spans="4:4">
      <c r="D1625" s="74"/>
    </row>
    <row r="1626" spans="4:4">
      <c r="D1626" s="74"/>
    </row>
    <row r="1627" spans="4:4">
      <c r="D1627" s="74"/>
    </row>
    <row r="1628" spans="4:4">
      <c r="D1628" s="74"/>
    </row>
    <row r="1629" spans="4:4">
      <c r="D1629" s="74"/>
    </row>
    <row r="1630" spans="4:4">
      <c r="D1630" s="74"/>
    </row>
    <row r="1631" spans="4:4">
      <c r="D1631" s="74"/>
    </row>
    <row r="1632" spans="4:4">
      <c r="D1632" s="74"/>
    </row>
    <row r="1633" spans="4:4">
      <c r="D1633" s="74"/>
    </row>
    <row r="1634" spans="4:4">
      <c r="D1634" s="74"/>
    </row>
    <row r="1635" spans="4:4">
      <c r="D1635" s="74"/>
    </row>
    <row r="1636" spans="4:4">
      <c r="D1636" s="74"/>
    </row>
    <row r="1637" spans="4:4">
      <c r="D1637" s="74"/>
    </row>
    <row r="1638" spans="4:4">
      <c r="D1638" s="74"/>
    </row>
    <row r="1639" spans="4:4">
      <c r="D1639" s="74"/>
    </row>
    <row r="1640" spans="4:4">
      <c r="D1640" s="74"/>
    </row>
    <row r="1641" spans="4:4">
      <c r="D1641" s="74"/>
    </row>
    <row r="1642" spans="4:4">
      <c r="D1642" s="74"/>
    </row>
    <row r="1643" spans="4:4">
      <c r="D1643" s="74"/>
    </row>
    <row r="1644" spans="4:4">
      <c r="D1644" s="74"/>
    </row>
    <row r="1645" spans="4:4">
      <c r="D1645" s="74"/>
    </row>
    <row r="1646" spans="4:4">
      <c r="D1646" s="74"/>
    </row>
    <row r="1647" spans="4:4">
      <c r="D1647" s="74"/>
    </row>
    <row r="1648" spans="4:4">
      <c r="D1648" s="74"/>
    </row>
    <row r="1649" spans="4:4">
      <c r="D1649" s="74"/>
    </row>
    <row r="1650" spans="4:4">
      <c r="D1650" s="74"/>
    </row>
    <row r="1651" spans="4:4">
      <c r="D1651" s="74"/>
    </row>
    <row r="1652" spans="4:4">
      <c r="D1652" s="74"/>
    </row>
    <row r="1653" spans="4:4">
      <c r="D1653" s="74"/>
    </row>
    <row r="1654" spans="4:4">
      <c r="D1654" s="74"/>
    </row>
    <row r="1655" spans="4:4">
      <c r="D1655" s="74"/>
    </row>
    <row r="1656" spans="4:4">
      <c r="D1656" s="74"/>
    </row>
    <row r="1657" spans="4:4">
      <c r="D1657" s="74"/>
    </row>
    <row r="1658" spans="4:4">
      <c r="D1658" s="74"/>
    </row>
    <row r="1659" spans="4:4">
      <c r="D1659" s="74"/>
    </row>
    <row r="1660" spans="4:4">
      <c r="D1660" s="74"/>
    </row>
    <row r="1661" spans="4:4">
      <c r="D1661" s="74"/>
    </row>
    <row r="1662" spans="4:4">
      <c r="D1662" s="74"/>
    </row>
    <row r="1663" spans="4:4">
      <c r="D1663" s="74"/>
    </row>
    <row r="1664" spans="4:4">
      <c r="D1664" s="74"/>
    </row>
    <row r="1665" spans="4:4">
      <c r="D1665" s="74"/>
    </row>
    <row r="1666" spans="4:4">
      <c r="D1666" s="74"/>
    </row>
    <row r="1667" spans="4:4">
      <c r="D1667" s="74"/>
    </row>
    <row r="1668" spans="4:4">
      <c r="D1668" s="74"/>
    </row>
    <row r="1669" spans="4:4">
      <c r="D1669" s="74"/>
    </row>
    <row r="1670" spans="4:4">
      <c r="D1670" s="74"/>
    </row>
    <row r="1671" spans="4:4">
      <c r="D1671" s="74"/>
    </row>
    <row r="1672" spans="4:4">
      <c r="D1672" s="74"/>
    </row>
    <row r="1673" spans="4:4">
      <c r="D1673" s="74"/>
    </row>
    <row r="1674" spans="4:4">
      <c r="D1674" s="74"/>
    </row>
    <row r="1675" spans="4:4">
      <c r="D1675" s="74"/>
    </row>
    <row r="1676" spans="4:4">
      <c r="D1676" s="74"/>
    </row>
    <row r="1677" spans="4:4">
      <c r="D1677" s="74"/>
    </row>
    <row r="1678" spans="4:4">
      <c r="D1678" s="74"/>
    </row>
    <row r="1679" spans="4:4">
      <c r="D1679" s="74"/>
    </row>
    <row r="1680" spans="4:4">
      <c r="D1680" s="74"/>
    </row>
    <row r="1681" spans="4:4">
      <c r="D1681" s="74"/>
    </row>
    <row r="1682" spans="4:4">
      <c r="D1682" s="74"/>
    </row>
    <row r="1683" spans="4:4">
      <c r="D1683" s="74"/>
    </row>
    <row r="1684" spans="4:4">
      <c r="D1684" s="74"/>
    </row>
    <row r="1685" spans="4:4">
      <c r="D1685" s="74"/>
    </row>
    <row r="1686" spans="4:4">
      <c r="D1686" s="74"/>
    </row>
    <row r="1687" spans="4:4">
      <c r="D1687" s="74"/>
    </row>
    <row r="1688" spans="4:4">
      <c r="D1688" s="74"/>
    </row>
    <row r="1689" spans="4:4">
      <c r="D1689" s="74"/>
    </row>
    <row r="1690" spans="4:4">
      <c r="D1690" s="74"/>
    </row>
    <row r="1691" spans="4:4">
      <c r="D1691" s="74"/>
    </row>
    <row r="1692" spans="4:4">
      <c r="D1692" s="74"/>
    </row>
    <row r="1693" spans="4:4">
      <c r="D1693" s="74"/>
    </row>
    <row r="1694" spans="4:4">
      <c r="D1694" s="74"/>
    </row>
    <row r="1695" spans="4:4">
      <c r="D1695" s="74"/>
    </row>
    <row r="1696" spans="4:4">
      <c r="D1696" s="74"/>
    </row>
    <row r="1697" spans="4:4">
      <c r="D1697" s="74"/>
    </row>
    <row r="1698" spans="4:4">
      <c r="D1698" s="74"/>
    </row>
    <row r="1699" spans="4:4">
      <c r="D1699" s="74"/>
    </row>
    <row r="1700" spans="4:4">
      <c r="D1700" s="74"/>
    </row>
    <row r="1701" spans="4:4">
      <c r="D1701" s="74"/>
    </row>
    <row r="1702" spans="4:4">
      <c r="D1702" s="74"/>
    </row>
    <row r="1703" spans="4:4">
      <c r="D1703" s="74"/>
    </row>
    <row r="1704" spans="4:4">
      <c r="D1704" s="74"/>
    </row>
    <row r="1705" spans="4:4">
      <c r="D1705" s="74"/>
    </row>
    <row r="1706" spans="4:4">
      <c r="D1706" s="74"/>
    </row>
    <row r="1707" spans="4:4">
      <c r="D1707" s="74"/>
    </row>
    <row r="1708" spans="4:4">
      <c r="D1708" s="74"/>
    </row>
    <row r="1709" spans="4:4">
      <c r="D1709" s="74"/>
    </row>
    <row r="1710" spans="4:4">
      <c r="D1710" s="74"/>
    </row>
    <row r="1711" spans="4:4">
      <c r="D1711" s="74"/>
    </row>
    <row r="1712" spans="4:4">
      <c r="D1712" s="74"/>
    </row>
    <row r="1713" spans="4:4">
      <c r="D1713" s="74"/>
    </row>
    <row r="1714" spans="4:4">
      <c r="D1714" s="74"/>
    </row>
    <row r="1715" spans="4:4">
      <c r="D1715" s="74"/>
    </row>
    <row r="1716" spans="4:4">
      <c r="D1716" s="74"/>
    </row>
    <row r="1717" spans="4:4">
      <c r="D1717" s="74"/>
    </row>
    <row r="1718" spans="4:4">
      <c r="D1718" s="74"/>
    </row>
    <row r="1719" spans="4:4">
      <c r="D1719" s="74"/>
    </row>
    <row r="1720" spans="4:4">
      <c r="D1720" s="74"/>
    </row>
    <row r="1721" spans="4:4">
      <c r="D1721" s="74"/>
    </row>
    <row r="1722" spans="4:4">
      <c r="D1722" s="74"/>
    </row>
    <row r="1723" spans="4:4">
      <c r="D1723" s="74"/>
    </row>
    <row r="1724" spans="4:4">
      <c r="D1724" s="74"/>
    </row>
    <row r="1725" spans="4:4">
      <c r="D1725" s="74"/>
    </row>
    <row r="1726" spans="4:4">
      <c r="D1726" s="74"/>
    </row>
    <row r="1727" spans="4:4">
      <c r="D1727" s="74"/>
    </row>
    <row r="1728" spans="4:4">
      <c r="D1728" s="74"/>
    </row>
    <row r="1729" spans="4:4">
      <c r="D1729" s="74"/>
    </row>
    <row r="1730" spans="4:4">
      <c r="D1730" s="74"/>
    </row>
    <row r="1731" spans="4:4">
      <c r="D1731" s="74"/>
    </row>
    <row r="1732" spans="4:4">
      <c r="D1732" s="74"/>
    </row>
    <row r="1733" spans="4:4">
      <c r="D1733" s="74"/>
    </row>
    <row r="1734" spans="4:4">
      <c r="D1734" s="74"/>
    </row>
    <row r="1735" spans="4:4">
      <c r="D1735" s="74"/>
    </row>
    <row r="1736" spans="4:4">
      <c r="D1736" s="74"/>
    </row>
    <row r="1737" spans="4:4">
      <c r="D1737" s="74"/>
    </row>
    <row r="1738" spans="4:4">
      <c r="D1738" s="74"/>
    </row>
    <row r="1739" spans="4:4">
      <c r="D1739" s="74"/>
    </row>
    <row r="1740" spans="4:4">
      <c r="D1740" s="74"/>
    </row>
    <row r="1741" spans="4:4">
      <c r="D1741" s="74"/>
    </row>
    <row r="1742" spans="4:4">
      <c r="D1742" s="74"/>
    </row>
    <row r="1743" spans="4:4">
      <c r="D1743" s="74"/>
    </row>
    <row r="1744" spans="4:4">
      <c r="D1744" s="74"/>
    </row>
    <row r="1745" spans="4:4">
      <c r="D1745" s="74"/>
    </row>
    <row r="1746" spans="4:4">
      <c r="D1746" s="74"/>
    </row>
    <row r="1747" spans="4:4">
      <c r="D1747" s="74"/>
    </row>
    <row r="1748" spans="4:4">
      <c r="D1748" s="74"/>
    </row>
    <row r="1749" spans="4:4">
      <c r="D1749" s="74"/>
    </row>
    <row r="1750" spans="4:4">
      <c r="D1750" s="74"/>
    </row>
    <row r="1751" spans="4:4">
      <c r="D1751" s="74"/>
    </row>
    <row r="1752" spans="4:4">
      <c r="D1752" s="74"/>
    </row>
    <row r="1753" spans="4:4">
      <c r="D1753" s="74"/>
    </row>
    <row r="1754" spans="4:4">
      <c r="D1754" s="74"/>
    </row>
    <row r="1755" spans="4:4">
      <c r="D1755" s="74"/>
    </row>
    <row r="1756" spans="4:4">
      <c r="D1756" s="74"/>
    </row>
    <row r="1757" spans="4:4">
      <c r="D1757" s="74"/>
    </row>
    <row r="1758" spans="4:4">
      <c r="D1758" s="74"/>
    </row>
    <row r="1759" spans="4:4">
      <c r="D1759" s="74"/>
    </row>
    <row r="1760" spans="4:4">
      <c r="D1760" s="74"/>
    </row>
    <row r="1761" spans="4:4">
      <c r="D1761" s="74"/>
    </row>
    <row r="1762" spans="4:4">
      <c r="D1762" s="74"/>
    </row>
    <row r="1763" spans="4:4">
      <c r="D1763" s="74"/>
    </row>
    <row r="1764" spans="4:4">
      <c r="D1764" s="74"/>
    </row>
    <row r="1765" spans="4:4">
      <c r="D1765" s="74"/>
    </row>
    <row r="1766" spans="4:4">
      <c r="D1766" s="74"/>
    </row>
    <row r="1767" spans="4:4">
      <c r="D1767" s="74"/>
    </row>
    <row r="1768" spans="4:4">
      <c r="D1768" s="74"/>
    </row>
    <row r="1769" spans="4:4">
      <c r="D1769" s="74"/>
    </row>
    <row r="1770" spans="4:4">
      <c r="D1770" s="74"/>
    </row>
    <row r="1771" spans="4:4">
      <c r="D1771" s="74"/>
    </row>
    <row r="1772" spans="4:4">
      <c r="D1772" s="74"/>
    </row>
    <row r="1773" spans="4:4">
      <c r="D1773" s="74"/>
    </row>
    <row r="1774" spans="4:4">
      <c r="D1774" s="74"/>
    </row>
    <row r="1775" spans="4:4">
      <c r="D1775" s="74"/>
    </row>
    <row r="1776" spans="4:4">
      <c r="D1776" s="74"/>
    </row>
    <row r="1777" spans="4:4">
      <c r="D1777" s="74"/>
    </row>
    <row r="1778" spans="4:4">
      <c r="D1778" s="74"/>
    </row>
    <row r="1779" spans="4:4">
      <c r="D1779" s="74"/>
    </row>
    <row r="1780" spans="4:4">
      <c r="D1780" s="74"/>
    </row>
    <row r="1781" spans="4:4">
      <c r="D1781" s="74"/>
    </row>
    <row r="1782" spans="4:4">
      <c r="D1782" s="74"/>
    </row>
    <row r="1783" spans="4:4">
      <c r="D1783" s="74"/>
    </row>
    <row r="1784" spans="4:4">
      <c r="D1784" s="74"/>
    </row>
    <row r="1785" spans="4:4">
      <c r="D1785" s="74"/>
    </row>
    <row r="1786" spans="4:4">
      <c r="D1786" s="74"/>
    </row>
    <row r="1787" spans="4:4">
      <c r="D1787" s="74"/>
    </row>
    <row r="1788" spans="4:4">
      <c r="D1788" s="74"/>
    </row>
    <row r="1789" spans="4:4">
      <c r="D1789" s="74"/>
    </row>
    <row r="1790" spans="4:4">
      <c r="D1790" s="74"/>
    </row>
    <row r="1791" spans="4:4">
      <c r="D1791" s="74"/>
    </row>
    <row r="1792" spans="4:4">
      <c r="D1792" s="74"/>
    </row>
    <row r="1793" spans="4:4">
      <c r="D1793" s="74"/>
    </row>
    <row r="1794" spans="4:4">
      <c r="D1794" s="74"/>
    </row>
    <row r="1795" spans="4:4">
      <c r="D1795" s="74"/>
    </row>
    <row r="1796" spans="4:4">
      <c r="D1796" s="74"/>
    </row>
    <row r="1797" spans="4:4">
      <c r="D1797" s="74"/>
    </row>
    <row r="1798" spans="4:4">
      <c r="D1798" s="74"/>
    </row>
    <row r="1799" spans="4:4">
      <c r="D1799" s="74"/>
    </row>
    <row r="1800" spans="4:4">
      <c r="D1800" s="74"/>
    </row>
    <row r="1801" spans="4:4">
      <c r="D1801" s="74"/>
    </row>
    <row r="1802" spans="4:4">
      <c r="D1802" s="74"/>
    </row>
    <row r="1803" spans="4:4">
      <c r="D1803" s="74"/>
    </row>
    <row r="1804" spans="4:4">
      <c r="D1804" s="74"/>
    </row>
    <row r="1805" spans="4:4">
      <c r="D1805" s="74"/>
    </row>
    <row r="1806" spans="4:4">
      <c r="D1806" s="74"/>
    </row>
    <row r="1807" spans="4:4">
      <c r="D1807" s="74"/>
    </row>
    <row r="1808" spans="4:4">
      <c r="D1808" s="74"/>
    </row>
    <row r="1809" spans="4:4">
      <c r="D1809" s="74"/>
    </row>
    <row r="1810" spans="4:4">
      <c r="D1810" s="74"/>
    </row>
    <row r="1811" spans="4:4">
      <c r="D1811" s="74"/>
    </row>
    <row r="1812" spans="4:4">
      <c r="D1812" s="74"/>
    </row>
    <row r="1813" spans="4:4">
      <c r="D1813" s="74"/>
    </row>
    <row r="1814" spans="4:4">
      <c r="D1814" s="74"/>
    </row>
    <row r="1815" spans="4:4">
      <c r="D1815" s="74"/>
    </row>
    <row r="1816" spans="4:4">
      <c r="D1816" s="74"/>
    </row>
    <row r="1817" spans="4:4">
      <c r="D1817" s="74"/>
    </row>
    <row r="1818" spans="4:4">
      <c r="D1818" s="74"/>
    </row>
    <row r="1819" spans="4:4">
      <c r="D1819" s="74"/>
    </row>
    <row r="1820" spans="4:4">
      <c r="D1820" s="74"/>
    </row>
    <row r="1821" spans="4:4">
      <c r="D1821" s="74"/>
    </row>
    <row r="1822" spans="4:4">
      <c r="D1822" s="74"/>
    </row>
    <row r="1823" spans="4:4">
      <c r="D1823" s="74"/>
    </row>
    <row r="1824" spans="4:4">
      <c r="D1824" s="74"/>
    </row>
    <row r="1825" spans="4:4">
      <c r="D1825" s="74"/>
    </row>
    <row r="1826" spans="4:4">
      <c r="D1826" s="74"/>
    </row>
    <row r="1827" spans="4:4">
      <c r="D1827" s="74"/>
    </row>
    <row r="1828" spans="4:4">
      <c r="D1828" s="74"/>
    </row>
    <row r="1829" spans="4:4">
      <c r="D1829" s="74"/>
    </row>
    <row r="1830" spans="4:4">
      <c r="D1830" s="74"/>
    </row>
    <row r="1831" spans="4:4">
      <c r="D1831" s="74"/>
    </row>
    <row r="1832" spans="4:4">
      <c r="D1832" s="74"/>
    </row>
    <row r="1833" spans="4:4">
      <c r="D1833" s="74"/>
    </row>
    <row r="1834" spans="4:4">
      <c r="D1834" s="74"/>
    </row>
    <row r="1835" spans="4:4">
      <c r="D1835" s="74"/>
    </row>
    <row r="1836" spans="4:4">
      <c r="D1836" s="74"/>
    </row>
    <row r="1837" spans="4:4">
      <c r="D1837" s="74"/>
    </row>
    <row r="1838" spans="4:4">
      <c r="D1838" s="74"/>
    </row>
    <row r="1839" spans="4:4">
      <c r="D1839" s="74"/>
    </row>
    <row r="1840" spans="4:4">
      <c r="D1840" s="74"/>
    </row>
    <row r="1841" spans="4:4">
      <c r="D1841" s="74"/>
    </row>
    <row r="1842" spans="4:4">
      <c r="D1842" s="74"/>
    </row>
    <row r="1843" spans="4:4">
      <c r="D1843" s="74"/>
    </row>
    <row r="1844" spans="4:4">
      <c r="D1844" s="74"/>
    </row>
    <row r="1845" spans="4:4">
      <c r="D1845" s="74"/>
    </row>
    <row r="1846" spans="4:4">
      <c r="D1846" s="74"/>
    </row>
    <row r="1847" spans="4:4">
      <c r="D1847" s="74"/>
    </row>
    <row r="1848" spans="4:4">
      <c r="D1848" s="74"/>
    </row>
    <row r="1849" spans="4:4">
      <c r="D1849" s="74"/>
    </row>
    <row r="1850" spans="4:4">
      <c r="D1850" s="74"/>
    </row>
    <row r="1851" spans="4:4">
      <c r="D1851" s="74"/>
    </row>
    <row r="1852" spans="4:4">
      <c r="D1852" s="74"/>
    </row>
    <row r="1853" spans="4:4">
      <c r="D1853" s="74"/>
    </row>
    <row r="1854" spans="4:4">
      <c r="D1854" s="74"/>
    </row>
    <row r="1855" spans="4:4">
      <c r="D1855" s="74"/>
    </row>
    <row r="1856" spans="4:4">
      <c r="D1856" s="74"/>
    </row>
    <row r="1857" spans="4:4">
      <c r="D1857" s="74"/>
    </row>
    <row r="1858" spans="4:4">
      <c r="D1858" s="74"/>
    </row>
    <row r="1859" spans="4:4">
      <c r="D1859" s="74"/>
    </row>
    <row r="1860" spans="4:4">
      <c r="D1860" s="74"/>
    </row>
    <row r="1861" spans="4:4">
      <c r="D1861" s="74"/>
    </row>
    <row r="1862" spans="4:4">
      <c r="D1862" s="74"/>
    </row>
    <row r="1863" spans="4:4">
      <c r="D1863" s="74"/>
    </row>
    <row r="1864" spans="4:4">
      <c r="D1864" s="74"/>
    </row>
    <row r="1865" spans="4:4">
      <c r="D1865" s="74"/>
    </row>
    <row r="1866" spans="4:4">
      <c r="D1866" s="74"/>
    </row>
    <row r="1867" spans="4:4">
      <c r="D1867" s="74"/>
    </row>
    <row r="1868" spans="4:4">
      <c r="D1868" s="74"/>
    </row>
    <row r="1869" spans="4:4">
      <c r="D1869" s="74"/>
    </row>
    <row r="1870" spans="4:4">
      <c r="D1870" s="74"/>
    </row>
    <row r="1871" spans="4:4">
      <c r="D1871" s="74"/>
    </row>
    <row r="1872" spans="4:4">
      <c r="D1872" s="74"/>
    </row>
    <row r="1873" spans="4:4">
      <c r="D1873" s="74"/>
    </row>
    <row r="1874" spans="4:4">
      <c r="D1874" s="74"/>
    </row>
    <row r="1875" spans="4:4">
      <c r="D1875" s="74"/>
    </row>
    <row r="1876" spans="4:4">
      <c r="D1876" s="74"/>
    </row>
    <row r="1877" spans="4:4">
      <c r="D1877" s="74"/>
    </row>
    <row r="1878" spans="4:4">
      <c r="D1878" s="74"/>
    </row>
    <row r="1879" spans="4:4">
      <c r="D1879" s="74"/>
    </row>
    <row r="1880" spans="4:4">
      <c r="D1880" s="74"/>
    </row>
    <row r="1881" spans="4:4">
      <c r="D1881" s="74"/>
    </row>
    <row r="1882" spans="4:4">
      <c r="D1882" s="74"/>
    </row>
    <row r="1883" spans="4:4">
      <c r="D1883" s="74"/>
    </row>
    <row r="1884" spans="4:4">
      <c r="D1884" s="74"/>
    </row>
    <row r="1885" spans="4:4">
      <c r="D1885" s="74"/>
    </row>
    <row r="1886" spans="4:4">
      <c r="D1886" s="74"/>
    </row>
    <row r="1887" spans="4:4">
      <c r="D1887" s="74"/>
    </row>
    <row r="1888" spans="4:4">
      <c r="D1888" s="74"/>
    </row>
    <row r="1889" spans="4:4">
      <c r="D1889" s="74"/>
    </row>
    <row r="1890" spans="4:4">
      <c r="D1890" s="74"/>
    </row>
    <row r="1891" spans="4:4">
      <c r="D1891" s="74"/>
    </row>
    <row r="1892" spans="4:4">
      <c r="D1892" s="74"/>
    </row>
    <row r="1893" spans="4:4">
      <c r="D1893" s="74"/>
    </row>
    <row r="1894" spans="4:4">
      <c r="D1894" s="74"/>
    </row>
    <row r="1895" spans="4:4">
      <c r="D1895" s="74"/>
    </row>
    <row r="1896" spans="4:4">
      <c r="D1896" s="74"/>
    </row>
    <row r="1897" spans="4:4">
      <c r="D1897" s="74"/>
    </row>
    <row r="1898" spans="4:4">
      <c r="D1898" s="74"/>
    </row>
    <row r="1899" spans="4:4">
      <c r="D1899" s="74"/>
    </row>
    <row r="1900" spans="4:4">
      <c r="D1900" s="74"/>
    </row>
    <row r="1901" spans="4:4">
      <c r="D1901" s="74"/>
    </row>
    <row r="1902" spans="4:4">
      <c r="D1902" s="74"/>
    </row>
    <row r="1903" spans="4:4">
      <c r="D1903" s="74"/>
    </row>
    <row r="1904" spans="4:4">
      <c r="D1904" s="74"/>
    </row>
    <row r="1905" spans="4:4">
      <c r="D1905" s="74"/>
    </row>
    <row r="1906" spans="4:4">
      <c r="D1906" s="74"/>
    </row>
    <row r="1907" spans="4:4">
      <c r="D1907" s="74"/>
    </row>
    <row r="1908" spans="4:4">
      <c r="D1908" s="74"/>
    </row>
    <row r="1909" spans="4:4">
      <c r="D1909" s="74"/>
    </row>
    <row r="1910" spans="4:4">
      <c r="D1910" s="74"/>
    </row>
    <row r="1911" spans="4:4">
      <c r="D1911" s="74"/>
    </row>
    <row r="1912" spans="4:4">
      <c r="D1912" s="74"/>
    </row>
    <row r="1913" spans="4:4">
      <c r="D1913" s="74"/>
    </row>
    <row r="1914" spans="4:4">
      <c r="D1914" s="74"/>
    </row>
    <row r="1915" spans="4:4">
      <c r="D1915" s="74"/>
    </row>
    <row r="1916" spans="4:4">
      <c r="D1916" s="74"/>
    </row>
    <row r="1917" spans="4:4">
      <c r="D1917" s="74"/>
    </row>
    <row r="1918" spans="4:4">
      <c r="D1918" s="74"/>
    </row>
    <row r="1919" spans="4:4">
      <c r="D1919" s="74"/>
    </row>
    <row r="1920" spans="4:4">
      <c r="D1920" s="74"/>
    </row>
    <row r="1921" spans="4:4">
      <c r="D1921" s="74"/>
    </row>
    <row r="1922" spans="4:4">
      <c r="D1922" s="74"/>
    </row>
    <row r="1923" spans="4:4">
      <c r="D1923" s="74"/>
    </row>
    <row r="1924" spans="4:4">
      <c r="D1924" s="74"/>
    </row>
    <row r="1925" spans="4:4">
      <c r="D1925" s="74"/>
    </row>
    <row r="1926" spans="4:4">
      <c r="D1926" s="74"/>
    </row>
    <row r="1927" spans="4:4">
      <c r="D1927" s="74"/>
    </row>
    <row r="1928" spans="4:4">
      <c r="D1928" s="74"/>
    </row>
    <row r="1929" spans="4:4">
      <c r="D1929" s="74"/>
    </row>
    <row r="1930" spans="4:4">
      <c r="D1930" s="74"/>
    </row>
    <row r="1931" spans="4:4">
      <c r="D1931" s="74"/>
    </row>
    <row r="1932" spans="4:4">
      <c r="D1932" s="74"/>
    </row>
    <row r="1933" spans="4:4">
      <c r="D1933" s="74"/>
    </row>
    <row r="1934" spans="4:4">
      <c r="D1934" s="74"/>
    </row>
    <row r="1935" spans="4:4">
      <c r="D1935" s="74"/>
    </row>
    <row r="1936" spans="4:4">
      <c r="D1936" s="74"/>
    </row>
    <row r="1937" spans="4:4">
      <c r="D1937" s="74"/>
    </row>
    <row r="1938" spans="4:4">
      <c r="D1938" s="74"/>
    </row>
    <row r="1939" spans="4:4">
      <c r="D1939" s="74"/>
    </row>
    <row r="1940" spans="4:4">
      <c r="D1940" s="74"/>
    </row>
    <row r="1941" spans="4:4">
      <c r="D1941" s="74"/>
    </row>
    <row r="1942" spans="4:4">
      <c r="D1942" s="74"/>
    </row>
    <row r="1943" spans="4:4">
      <c r="D1943" s="74"/>
    </row>
    <row r="1944" spans="4:4">
      <c r="D1944" s="74"/>
    </row>
    <row r="1945" spans="4:4">
      <c r="D1945" s="74"/>
    </row>
    <row r="1946" spans="4:4">
      <c r="D1946" s="74"/>
    </row>
    <row r="1947" spans="4:4">
      <c r="D1947" s="74"/>
    </row>
    <row r="1948" spans="4:4">
      <c r="D1948" s="74"/>
    </row>
    <row r="1949" spans="4:4">
      <c r="D1949" s="74"/>
    </row>
    <row r="1950" spans="4:4">
      <c r="D1950" s="74"/>
    </row>
    <row r="1951" spans="4:4">
      <c r="D1951" s="74"/>
    </row>
    <row r="1952" spans="4:4">
      <c r="D1952" s="74"/>
    </row>
    <row r="1953" spans="4:4">
      <c r="D1953" s="74"/>
    </row>
    <row r="1954" spans="4:4">
      <c r="D1954" s="74"/>
    </row>
    <row r="1955" spans="4:4">
      <c r="D1955" s="74"/>
    </row>
    <row r="1956" spans="4:4">
      <c r="D1956" s="74"/>
    </row>
    <row r="1957" spans="4:4">
      <c r="D1957" s="74"/>
    </row>
    <row r="1958" spans="4:4">
      <c r="D1958" s="74"/>
    </row>
    <row r="1959" spans="4:4">
      <c r="D1959" s="74"/>
    </row>
    <row r="1960" spans="4:4">
      <c r="D1960" s="74"/>
    </row>
    <row r="1961" spans="4:4">
      <c r="D1961" s="74"/>
    </row>
    <row r="1962" spans="4:4">
      <c r="D1962" s="74"/>
    </row>
    <row r="1963" spans="4:4">
      <c r="D1963" s="74"/>
    </row>
    <row r="1964" spans="4:4">
      <c r="D1964" s="74"/>
    </row>
    <row r="1965" spans="4:4">
      <c r="D1965" s="74"/>
    </row>
    <row r="1966" spans="4:4">
      <c r="D1966" s="74"/>
    </row>
    <row r="1967" spans="4:4">
      <c r="D1967" s="74"/>
    </row>
    <row r="1968" spans="4:4">
      <c r="D1968" s="74"/>
    </row>
    <row r="1969" spans="4:4">
      <c r="D1969" s="74"/>
    </row>
    <row r="1970" spans="4:4">
      <c r="D1970" s="74"/>
    </row>
    <row r="1971" spans="4:4">
      <c r="D1971" s="74"/>
    </row>
    <row r="1972" spans="4:4">
      <c r="D1972" s="74"/>
    </row>
    <row r="1973" spans="4:4">
      <c r="D1973" s="74"/>
    </row>
    <row r="1974" spans="4:4">
      <c r="D1974" s="74"/>
    </row>
    <row r="1975" spans="4:4">
      <c r="D1975" s="74"/>
    </row>
    <row r="1976" spans="4:4">
      <c r="D1976" s="74"/>
    </row>
    <row r="1977" spans="4:4">
      <c r="D1977" s="74"/>
    </row>
    <row r="1978" spans="4:4">
      <c r="D1978" s="74"/>
    </row>
    <row r="1979" spans="4:4">
      <c r="D1979" s="74"/>
    </row>
    <row r="1980" spans="4:4">
      <c r="D1980" s="74"/>
    </row>
    <row r="1981" spans="4:4">
      <c r="D1981" s="74"/>
    </row>
    <row r="1982" spans="4:4">
      <c r="D1982" s="74"/>
    </row>
    <row r="1983" spans="4:4">
      <c r="D1983" s="74"/>
    </row>
    <row r="1984" spans="4:4">
      <c r="D1984" s="74"/>
    </row>
    <row r="1985" spans="4:4">
      <c r="D1985" s="74"/>
    </row>
    <row r="1986" spans="4:4">
      <c r="D1986" s="74"/>
    </row>
    <row r="1987" spans="4:4">
      <c r="D1987" s="74"/>
    </row>
    <row r="1988" spans="4:4">
      <c r="D1988" s="74"/>
    </row>
    <row r="1989" spans="4:4">
      <c r="D1989" s="74"/>
    </row>
    <row r="1990" spans="4:4">
      <c r="D1990" s="74"/>
    </row>
    <row r="1991" spans="4:4">
      <c r="D1991" s="74"/>
    </row>
    <row r="1992" spans="4:4">
      <c r="D1992" s="74"/>
    </row>
    <row r="1993" spans="4:4">
      <c r="D1993" s="74"/>
    </row>
    <row r="1994" spans="4:4">
      <c r="D1994" s="74"/>
    </row>
    <row r="1995" spans="4:4">
      <c r="D1995" s="74"/>
    </row>
    <row r="1996" spans="4:4">
      <c r="D1996" s="74"/>
    </row>
    <row r="1997" spans="4:4">
      <c r="D1997" s="74"/>
    </row>
    <row r="1998" spans="4:4">
      <c r="D1998" s="74"/>
    </row>
    <row r="1999" spans="4:4">
      <c r="D1999" s="74"/>
    </row>
    <row r="2000" spans="4:4">
      <c r="D2000" s="74"/>
    </row>
    <row r="2001" spans="4:4">
      <c r="D2001" s="74"/>
    </row>
    <row r="2002" spans="4:4">
      <c r="D2002" s="74"/>
    </row>
    <row r="2003" spans="4:4">
      <c r="D2003" s="74"/>
    </row>
    <row r="2004" spans="4:4">
      <c r="D2004" s="74"/>
    </row>
    <row r="2005" spans="4:4">
      <c r="D2005" s="74"/>
    </row>
    <row r="2006" spans="4:4">
      <c r="D2006" s="74"/>
    </row>
    <row r="2007" spans="4:4">
      <c r="D2007" s="74"/>
    </row>
    <row r="2008" spans="4:4">
      <c r="D2008" s="74"/>
    </row>
    <row r="2009" spans="4:4">
      <c r="D2009" s="74"/>
    </row>
    <row r="2010" spans="4:4">
      <c r="D2010" s="74"/>
    </row>
    <row r="2011" spans="4:4">
      <c r="D2011" s="74"/>
    </row>
    <row r="2012" spans="4:4">
      <c r="D2012" s="74"/>
    </row>
    <row r="2013" spans="4:4">
      <c r="D2013" s="74"/>
    </row>
    <row r="2014" spans="4:4">
      <c r="D2014" s="74"/>
    </row>
    <row r="2015" spans="4:4">
      <c r="D2015" s="74"/>
    </row>
    <row r="2016" spans="4:4">
      <c r="D2016" s="74"/>
    </row>
    <row r="2017" spans="4:4">
      <c r="D2017" s="74"/>
    </row>
    <row r="2018" spans="4:4">
      <c r="D2018" s="74"/>
    </row>
    <row r="2019" spans="4:4">
      <c r="D2019" s="74"/>
    </row>
    <row r="2020" spans="4:4">
      <c r="D2020" s="74"/>
    </row>
    <row r="2021" spans="4:4">
      <c r="D2021" s="74"/>
    </row>
    <row r="2022" spans="4:4">
      <c r="D2022" s="74"/>
    </row>
    <row r="2023" spans="4:4">
      <c r="D2023" s="74"/>
    </row>
  </sheetData>
  <mergeCells count="1">
    <mergeCell ref="C127:D127"/>
  </mergeCells>
  <phoneticPr fontId="0" type="noConversion"/>
  <pageMargins left="0.70866141732283472" right="0.70866141732283472" top="0.74803149606299213" bottom="0.98425196850393704" header="0.31496062992125984" footer="0.31496062992125984"/>
  <pageSetup paperSize="9" scale="89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на 1.02.2016</vt:lpstr>
      <vt:lpstr>на 1.03.2016</vt:lpstr>
      <vt:lpstr>на 1.04.2016</vt:lpstr>
      <vt:lpstr>на 1.05.2016</vt:lpstr>
      <vt:lpstr>'на 1.02.2016'!Заголовки_для_печати</vt:lpstr>
      <vt:lpstr>'на 1.03.2016'!Заголовки_для_печати</vt:lpstr>
      <vt:lpstr>'на 1.04.2016'!Заголовки_для_печати</vt:lpstr>
      <vt:lpstr>'на 1.05.2016'!Заголовки_для_печати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Пьянникова Светлана Александровна</cp:lastModifiedBy>
  <cp:lastPrinted>2016-05-17T08:48:37Z</cp:lastPrinted>
  <dcterms:created xsi:type="dcterms:W3CDTF">2016-02-08T07:46:50Z</dcterms:created>
  <dcterms:modified xsi:type="dcterms:W3CDTF">2016-05-20T10:59:44Z</dcterms:modified>
</cp:coreProperties>
</file>