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132" yWindow="516" windowWidth="22716" windowHeight="8676"/>
  </bookViews>
  <sheets>
    <sheet name="без учета счетов бюджета" sheetId="2" r:id="rId1"/>
  </sheets>
  <definedNames>
    <definedName name="_xlnm.Print_Titles" localSheetId="0">'без учета счетов бюджета'!$5:$6</definedName>
  </definedNames>
  <calcPr calcId="145621"/>
</workbook>
</file>

<file path=xl/calcChain.xml><?xml version="1.0" encoding="utf-8"?>
<calcChain xmlns="http://schemas.openxmlformats.org/spreadsheetml/2006/main">
  <c r="AI8" i="2" l="1"/>
  <c r="AI9" i="2"/>
  <c r="AI10" i="2"/>
  <c r="AI11" i="2"/>
  <c r="AI12" i="2"/>
  <c r="AI13"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I42" i="2"/>
  <c r="AI43" i="2"/>
  <c r="AI44" i="2"/>
  <c r="AI45" i="2"/>
  <c r="AI46" i="2"/>
  <c r="AI47" i="2"/>
  <c r="AI48" i="2"/>
  <c r="AI49" i="2"/>
  <c r="AI50" i="2"/>
  <c r="AI51" i="2"/>
  <c r="AI52" i="2"/>
  <c r="AI53" i="2"/>
  <c r="AI54" i="2"/>
  <c r="AI55" i="2"/>
  <c r="AI56" i="2"/>
  <c r="AI57" i="2"/>
  <c r="AI58" i="2"/>
  <c r="AI59" i="2"/>
  <c r="AI60" i="2"/>
  <c r="AI61" i="2"/>
  <c r="AI62" i="2"/>
  <c r="AI63" i="2"/>
  <c r="AI64" i="2"/>
  <c r="AI65" i="2"/>
  <c r="AI66" i="2"/>
  <c r="AI67" i="2"/>
  <c r="AI68" i="2"/>
  <c r="AI69" i="2"/>
  <c r="AI70" i="2"/>
  <c r="AI71" i="2"/>
  <c r="AI72" i="2"/>
  <c r="AI73" i="2"/>
  <c r="AI74" i="2"/>
  <c r="AI75" i="2"/>
  <c r="AI76" i="2"/>
  <c r="AI77" i="2"/>
  <c r="AI78" i="2"/>
  <c r="AI79" i="2"/>
  <c r="AI80" i="2"/>
  <c r="AI81" i="2"/>
  <c r="AI82" i="2"/>
  <c r="AI83" i="2"/>
  <c r="AI84" i="2"/>
  <c r="AI85" i="2"/>
  <c r="AI86" i="2"/>
  <c r="AI87" i="2"/>
  <c r="AI88" i="2"/>
  <c r="AI89" i="2"/>
  <c r="AI90" i="2"/>
  <c r="AI91" i="2"/>
  <c r="AI92" i="2"/>
  <c r="AI93" i="2"/>
  <c r="AI94" i="2"/>
  <c r="AI95" i="2"/>
  <c r="AI96" i="2"/>
  <c r="AI97" i="2"/>
  <c r="AI98" i="2"/>
  <c r="AI99" i="2"/>
  <c r="AI100" i="2"/>
  <c r="AI101" i="2"/>
  <c r="AI102" i="2"/>
  <c r="AI103" i="2"/>
  <c r="AI104" i="2"/>
  <c r="AI105" i="2"/>
  <c r="AI106" i="2"/>
  <c r="AI107" i="2"/>
  <c r="AI108" i="2"/>
  <c r="AI109" i="2"/>
  <c r="AI110" i="2"/>
  <c r="AI7" i="2"/>
  <c r="AH7" i="2"/>
  <c r="AH8" i="2"/>
  <c r="AH9"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alcChain>
</file>

<file path=xl/sharedStrings.xml><?xml version="1.0" encoding="utf-8"?>
<sst xmlns="http://schemas.openxmlformats.org/spreadsheetml/2006/main" count="701" uniqueCount="261">
  <si>
    <t>Наименование показателя</t>
  </si>
  <si>
    <t/>
  </si>
  <si>
    <t>Ц.ст.</t>
  </si>
  <si>
    <t>Уточненная роспись/план</t>
  </si>
  <si>
    <t xml:space="preserve">    Государственная программа Липецкой области "Социальная поддержка граждан, реализация семейно-демографической политики Липецкой области"</t>
  </si>
  <si>
    <t>000</t>
  </si>
  <si>
    <t>0000</t>
  </si>
  <si>
    <t>0100000000</t>
  </si>
  <si>
    <t xml:space="preserve">      Подпрограмма "Развитие мер социальной поддержки отдельных категорий населения"</t>
  </si>
  <si>
    <t>0110000000</t>
  </si>
  <si>
    <t xml:space="preserve">      Подпрограмма "Повышение качества жизни пожилых людей, развитие системы социального обслуживания населения Липецкой области"</t>
  </si>
  <si>
    <t>0120000000</t>
  </si>
  <si>
    <t xml:space="preserve">      Подпрограмма "Укрепление материально-технической базы учреждений социального обслуживания населения и оказание адресной социальной помощи неработающим пенсионерам, являющимся получателями трудовых пенсий по старости и по инвалидности, в Липецкой области"</t>
  </si>
  <si>
    <t>0130000000</t>
  </si>
  <si>
    <t xml:space="preserve">      Подпрограмма "Улучшение демографической ситуации и положения семей с детьми"</t>
  </si>
  <si>
    <t>0140000000</t>
  </si>
  <si>
    <t xml:space="preserve">      Подпрограмма "Обеспечение жилыми помещениями детей-сирот, детей, оставшихся без попечения родителей, и лиц из их числа"</t>
  </si>
  <si>
    <t>0150000000</t>
  </si>
  <si>
    <t xml:space="preserve">      Подпрограмма "Доступная среда"</t>
  </si>
  <si>
    <t>0160000000</t>
  </si>
  <si>
    <t xml:space="preserve">      Подпрограмма "Благополучная семья - стабильность в регионе"</t>
  </si>
  <si>
    <t>0170000000</t>
  </si>
  <si>
    <t xml:space="preserve">    Государственная программа Липецкой области "Развитие рынка труда и содействие занятости населения в Липецкой области"</t>
  </si>
  <si>
    <t>0200000000</t>
  </si>
  <si>
    <t xml:space="preserve">      Подпрограмма "Развитие рынка труда и социальная поддержка безработных граждан"</t>
  </si>
  <si>
    <t>0210000000</t>
  </si>
  <si>
    <t xml:space="preserve">      Подпрограмма "Содействие трудоустройству незанятых инвалидов Липецкой области"</t>
  </si>
  <si>
    <t>0220000000</t>
  </si>
  <si>
    <t xml:space="preserve">      Подпрограмма "Оказание содействия добровольному переселению в Липецкую область соотечественников, проживающих за рубежом"</t>
  </si>
  <si>
    <t>0230000000</t>
  </si>
  <si>
    <t xml:space="preserve">      Подпрограмма "Улучшение условий и охраны труда"</t>
  </si>
  <si>
    <t>0240000000</t>
  </si>
  <si>
    <t xml:space="preserve">    Государственная программа Липецкой области "Развитие здравоохранения Липецкой области"</t>
  </si>
  <si>
    <t>0300000000</t>
  </si>
  <si>
    <t xml:space="preserve">      Подпрограмма "Профилактика заболеваний и формирование здорового образа жизни. Развитие первичной медико-санитарной помощи"</t>
  </si>
  <si>
    <t>0310000000</t>
  </si>
  <si>
    <t xml:space="preserve">      Подпрограмма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</si>
  <si>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0320000000</t>
  </si>
  <si>
    <t xml:space="preserve">      Подпрограмма "Охрана здоровья матери и ребенка"</t>
  </si>
  <si>
    <t>0330000000</t>
  </si>
  <si>
    <t xml:space="preserve">      Подпрограмма "Развитие медицинской реабилитации и санаторно-курортного лечения, в том числе детей"</t>
  </si>
  <si>
    <t>0340000000</t>
  </si>
  <si>
    <t xml:space="preserve">      Подпрограмма "Совершенствование оказания паллиативной медицинской помощи, в том числе детям"</t>
  </si>
  <si>
    <t>0350000000</t>
  </si>
  <si>
    <t xml:space="preserve">      Подпрограмма "Кадровое обеспечение системы здравоохранения"</t>
  </si>
  <si>
    <t>0360000000</t>
  </si>
  <si>
    <t xml:space="preserve">      Подпрограмма "Совершенствование системы лекарственного обеспечения, в том числе в амбулаторных условиях"</t>
  </si>
  <si>
    <t>0370000000</t>
  </si>
  <si>
    <t xml:space="preserve">      Подпрограмма "Развитие информатизации в здравоохранении"</t>
  </si>
  <si>
    <t>0380000000</t>
  </si>
  <si>
    <t xml:space="preserve">    Государственная программа Липецкой области "Развитие физической культуры и спорта Липецкой области"</t>
  </si>
  <si>
    <t>0400000000</t>
  </si>
  <si>
    <t xml:space="preserve">      Подпрограмма "Развитие физической культуры и массового спорта на 2014-2020 годы"</t>
  </si>
  <si>
    <t>0410000000</t>
  </si>
  <si>
    <t xml:space="preserve">      Подпрограмма "Развитие спорта высших достижений и системы подготовки спортивного резерва Липецкой области на 2014-2020 годы"</t>
  </si>
  <si>
    <t>0420000000</t>
  </si>
  <si>
    <t xml:space="preserve">    Государственная программа Липецкой области "Развитие образования Липецкой области"</t>
  </si>
  <si>
    <t>0500000000</t>
  </si>
  <si>
    <t xml:space="preserve">      Подпрограмма "Ресурсное обеспечение развития образования Липецкой области"</t>
  </si>
  <si>
    <t>0510000000</t>
  </si>
  <si>
    <t xml:space="preserve">      Подпрограмма "Повышение эффективности профессионального образования в обеспечении отраслей экономики востребованными кадрами"</t>
  </si>
  <si>
    <t>0520000000</t>
  </si>
  <si>
    <t xml:space="preserve">      Подпрограмма "Реализация мер по обучению, воспитанию, содержанию детей-сирот и детей, оставшихся без попечения родителей, и психолого-педагогическая помощь детям"</t>
  </si>
  <si>
    <t>0530000000</t>
  </si>
  <si>
    <t xml:space="preserve">      Подпрограмма "Отдых и оздоровление детей Липецкой области"</t>
  </si>
  <si>
    <t>0540000000</t>
  </si>
  <si>
    <t xml:space="preserve">      Подпрограмма "Создание современной образовательной среды для школьников"</t>
  </si>
  <si>
    <t>0550000000</t>
  </si>
  <si>
    <t xml:space="preserve">    Государственная программа Липецкой области "Развитие культуры и туризма в Липецкой области"</t>
  </si>
  <si>
    <t>0600000000</t>
  </si>
  <si>
    <t xml:space="preserve">      Подпрограмма "Развитие и сохранение культуры Липецкой области"</t>
  </si>
  <si>
    <t>0610000000</t>
  </si>
  <si>
    <t xml:space="preserve">      Подпрограмма "Развитие туризма в Липецкой области"</t>
  </si>
  <si>
    <t>0620000000</t>
  </si>
  <si>
    <t xml:space="preserve">      Подпрограмма "Формирование и использование документов Архивного фонда Российской Федерации в Липецкой области"</t>
  </si>
  <si>
    <t>0630000000</t>
  </si>
  <si>
    <t xml:space="preserve">    Государственная программа Липецкой области "Развитие кооперации и коллективных форм собственности в Липецкой области"</t>
  </si>
  <si>
    <t>0700000000</t>
  </si>
  <si>
    <t xml:space="preserve">      Подпрограмма "Развитие сети кооперативов всех направлений на 2014-2020 годы"</t>
  </si>
  <si>
    <t>0710000000</t>
  </si>
  <si>
    <t xml:space="preserve">      Подпрограмма "Реализация регионально значимых направлений в сфере сельскохозяйственной кооперации на 2014-2020 годы"</t>
  </si>
  <si>
    <t>0720000000</t>
  </si>
  <si>
    <t xml:space="preserve">      Подпрограмма "Создание эффективной товаропроводящей инфраструктуры на 2014-2020 годы"</t>
  </si>
  <si>
    <t>0730000000</t>
  </si>
  <si>
    <t xml:space="preserve">      Подпрограмма "Развитие народных предприятий в Липецкой области на 2014-2020 годы"</t>
  </si>
  <si>
    <t>0740000000</t>
  </si>
  <si>
    <t xml:space="preserve">    Государственная программа Липецкой области "Обеспечение населения Липецкой области качественным жильем, социальной инфраструктурой и услугами ЖКХ"</t>
  </si>
  <si>
    <t>0800000000</t>
  </si>
  <si>
    <t xml:space="preserve">      Подпрограмма "Ипотечное жилищное кредитование"</t>
  </si>
  <si>
    <t>0810000000</t>
  </si>
  <si>
    <t xml:space="preserve">      Подпрограмма "Свой Дом"</t>
  </si>
  <si>
    <t>0820000000</t>
  </si>
  <si>
    <t xml:space="preserve">      Подпрограмма "О государственной поддержке в обеспечении жильем молодых семей"</t>
  </si>
  <si>
    <t>0830000000</t>
  </si>
  <si>
    <t xml:space="preserve">      Подпрограмма "Стимулирование жилищного строительства в Липецкой области"</t>
  </si>
  <si>
    <t>0840000000</t>
  </si>
  <si>
    <t xml:space="preserve">      Подпрограмма "Повышение качества  условий проживания населения области за счет обеспечения населенных пунктов области социальной инфраструктурой"</t>
  </si>
  <si>
    <t>0850000000</t>
  </si>
  <si>
    <t xml:space="preserve">      Подпрограмма "Улучшение качества жилищного фонда, развитие и модернизация коммунальной инфраструктуры Липецкой области"</t>
  </si>
  <si>
    <t>0860000000</t>
  </si>
  <si>
    <t xml:space="preserve">    Государственная программа Липецкой области "Обеспечение общественной безопасности населения и территории Липецкой области"</t>
  </si>
  <si>
    <t>0900000000</t>
  </si>
  <si>
    <t xml:space="preserve">      Подпрограмма "Профилактика правонарушений в Липецкой области"</t>
  </si>
  <si>
    <t>0910000000</t>
  </si>
  <si>
    <t xml:space="preserve">      Подпрограмма "Обеспечение безопасности дорожного движения в Липецкой области"</t>
  </si>
  <si>
    <t>0920000000</t>
  </si>
  <si>
    <t xml:space="preserve">      Подпрограмма "О противодействии коррупции в Липецкой области"</t>
  </si>
  <si>
    <t>0930000000</t>
  </si>
  <si>
    <t xml:space="preserve">      Подпрограмма "Комплексные меры по профилактике терроризма и экстремизма в Липецкой области"</t>
  </si>
  <si>
    <t>0940000000</t>
  </si>
  <si>
    <t xml:space="preserve">      Подпрограмма "Развитие мировой юстиции в Липецкой области"</t>
  </si>
  <si>
    <t>0960000000</t>
  </si>
  <si>
    <t xml:space="preserve">      Подпрограмма "Развитие аппаратно-программного комплекса "Безопасный город" в Липецкой области"</t>
  </si>
  <si>
    <t>0970000000</t>
  </si>
  <si>
    <t xml:space="preserve">    Государственная программа Липецкой области "Реализация внутренней политики Липецкой области"</t>
  </si>
  <si>
    <t>1000000000</t>
  </si>
  <si>
    <t xml:space="preserve">      Подпрограмма "Содействие развитию гражданского общества, патриотического воспитания  населения Липецкой области и реализации молодежной политики"</t>
  </si>
  <si>
    <t>1010000000</t>
  </si>
  <si>
    <t xml:space="preserve">      Подпрограмма "Создание условий для оперативного получения населением области информации о деятельности исполнительных органов государственной власти и социально-экономическом развитии Липецкой области"</t>
  </si>
  <si>
    <t>1020000000</t>
  </si>
  <si>
    <t xml:space="preserve">    Государственная программа Липецкой области "Модернизация и инновационное развитие экономики Липецкой области"</t>
  </si>
  <si>
    <t>1100000000</t>
  </si>
  <si>
    <t xml:space="preserve">      Подпрограмма "Модернизация и развитие промышленности Липецкой области на 2014-2020 годы"</t>
  </si>
  <si>
    <t>1110000000</t>
  </si>
  <si>
    <t xml:space="preserve">      Подпрограмма "Повышение конкурентоспособности и производительности труда в машиностроительном комплексе Липецкой области на 2014-2020 годы"</t>
  </si>
  <si>
    <t>1120000000</t>
  </si>
  <si>
    <t xml:space="preserve">      Подпрограмма "Развитие инновационной деятельности в Липецкой области на 2014-2020 годы"</t>
  </si>
  <si>
    <t>1130000000</t>
  </si>
  <si>
    <t xml:space="preserve">      Подпрограмма "Развитие малого и среднего предпринимательства в Липецкой области на 2014-2020 годы"</t>
  </si>
  <si>
    <t>1140000000</t>
  </si>
  <si>
    <t xml:space="preserve">    Государственная программа Липецкой области "Энергоэффективность и развитие энергетики в Липецкой области"</t>
  </si>
  <si>
    <t>1200000000</t>
  </si>
  <si>
    <t xml:space="preserve">      Подпрограмма "Энергосбережение и повышение энергетической эффективности"</t>
  </si>
  <si>
    <t>1210000000</t>
  </si>
  <si>
    <t xml:space="preserve">      Подпрограмма "Развитие и модернизация электроэнергетики"</t>
  </si>
  <si>
    <t>1220000000</t>
  </si>
  <si>
    <t xml:space="preserve">      Подпрограмма "Развитие использования возобновляемых (альтернативных) источников энергии"</t>
  </si>
  <si>
    <t>1250000000</t>
  </si>
  <si>
    <t xml:space="preserve">    Государственная программа Липецкой области "Развитие сельского хозяйства и регулирование рынков сельскохозяйственной продукции, сырья и продовольствия Липецкой области"</t>
  </si>
  <si>
    <t>1300000000</t>
  </si>
  <si>
    <t xml:space="preserve">      Подпрограмма "Развитие отрасли растениеводства, переработки и реализации продукции растениеводства в Липецкой области на 2014 - 2020 годы"</t>
  </si>
  <si>
    <t>1310000000</t>
  </si>
  <si>
    <t xml:space="preserve">      Подпрограмма "Развитие отрасли животноводства, переработки и реализации продукции животноводства в Липецкой области на 2014-2020 годы"</t>
  </si>
  <si>
    <t>1320000000</t>
  </si>
  <si>
    <t xml:space="preserve">      Подпрограмма "Поддержка малых форм хозяйствования в Липецкой области на 2014-2020 годы"</t>
  </si>
  <si>
    <t>1330000000</t>
  </si>
  <si>
    <t xml:space="preserve">      Подпрограмма "Поддержка экономически значимых направлений развития сельского хозяйства Липецкой области на 2014-2020 годы"</t>
  </si>
  <si>
    <t>1340000000</t>
  </si>
  <si>
    <t xml:space="preserve">      Подпрограмма "Обеспечение эпизоотического и ветеринарно-санитарного благополучия на территории Липецкой области на 2014-2020 годы"</t>
  </si>
  <si>
    <t>1350000000</t>
  </si>
  <si>
    <t xml:space="preserve">      Подпрограмма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 на 2014-2020 годы"</t>
  </si>
  <si>
    <t>1360000000</t>
  </si>
  <si>
    <t xml:space="preserve">      Подпрограмма "Устойчивое развитие сельских территорий Липецкой области на 2014-2017 годы и на период до 2020 года"</t>
  </si>
  <si>
    <t>1370000000</t>
  </si>
  <si>
    <t xml:space="preserve">      Подпрограмма "Развитие торговли Липецкой области на 2014-2016 годы и на период до 2020 года"</t>
  </si>
  <si>
    <t>1380000000</t>
  </si>
  <si>
    <t xml:space="preserve">      Подпрограмма "Развитие комплексной системы защиты прав потребителей и качества товаров в Липецкой области на 2014-2020 годы"</t>
  </si>
  <si>
    <t>1390000000</t>
  </si>
  <si>
    <t xml:space="preserve">      Подпрограмма "Развитие мелиорации сельскохозяйственных земель Липецкой области на 2018 - 2020 годы"</t>
  </si>
  <si>
    <t>13А0000000</t>
  </si>
  <si>
    <t xml:space="preserve">    Государственная программа Липецкой области "Развитие транспортной системы Липецкой области"</t>
  </si>
  <si>
    <t>1400000000</t>
  </si>
  <si>
    <t xml:space="preserve">      Подпрограмма "Развитие дорожного комплекса Липецкой области"</t>
  </si>
  <si>
    <t>1410000000</t>
  </si>
  <si>
    <t xml:space="preserve">      Подпрограмма "Развитие пассажирского транспорта общего пользования"</t>
  </si>
  <si>
    <t>1420000000</t>
  </si>
  <si>
    <t xml:space="preserve">    Государственная программа Липецкой области "Обеспечение инвестиционной привлекательности Липецкой области"</t>
  </si>
  <si>
    <t>1500000000</t>
  </si>
  <si>
    <t xml:space="preserve">      Подпрограмма "Улучшение инвестиционного климата в Липецкой области"</t>
  </si>
  <si>
    <t>1510000000</t>
  </si>
  <si>
    <t xml:space="preserve">      Подпрограмма "Создание условий для эффективного функционирования особых экономических зон"</t>
  </si>
  <si>
    <t>1520000000</t>
  </si>
  <si>
    <t xml:space="preserve">    Государственная программа Липецкой области "Охрана окружающей среды, воспроизводство и рациональное использование природных ресурсов Липецкой области"</t>
  </si>
  <si>
    <t>1600000000</t>
  </si>
  <si>
    <t xml:space="preserve">      Подпрограмма "Охрана окружающей среды Липецкой области"</t>
  </si>
  <si>
    <t>1610000000</t>
  </si>
  <si>
    <t xml:space="preserve">      Подпрограмма "Обращение с отходами на территории Липецкой области"</t>
  </si>
  <si>
    <t>1620000000</t>
  </si>
  <si>
    <t xml:space="preserve">      Подпрограмма "Развитие водохозяйственного комплекса Липецкой области"</t>
  </si>
  <si>
    <t>1630000000</t>
  </si>
  <si>
    <t xml:space="preserve">      Подпрограмма "Развитие и использование минерально-сырьевой базы Липецкой области"</t>
  </si>
  <si>
    <t>1640000000</t>
  </si>
  <si>
    <t xml:space="preserve">      Подпрограмма "Охрана, воспроизводство и рациональное использование объектов животного мира Липецкой области"</t>
  </si>
  <si>
    <t>1650000000</t>
  </si>
  <si>
    <t xml:space="preserve">    Государственная программа Липецкой области "Развитие лесного хозяйства в Липецкой области"</t>
  </si>
  <si>
    <t>1700000000</t>
  </si>
  <si>
    <t xml:space="preserve">      Подпрограмма "Охрана, защита и воспроизводство лесов на территории Липецкой области в 2014-2020 годах"</t>
  </si>
  <si>
    <t>1710000000</t>
  </si>
  <si>
    <t xml:space="preserve">      Подпрограмма "Лесоразведение на землях иных категорий в 2014-2020 годах"</t>
  </si>
  <si>
    <t>1720000000</t>
  </si>
  <si>
    <t xml:space="preserve">    Государственная программа Липецкой области "Эффективное государственное управление и развитие муниципальной службы в Липецкой области"</t>
  </si>
  <si>
    <t>1800000000</t>
  </si>
  <si>
    <t xml:space="preserve">      Подпрограмма "Повышение качества предоставления государственных, муниципальных и дополнительных услуг в Липецкой области"</t>
  </si>
  <si>
    <t>1810000000</t>
  </si>
  <si>
    <t xml:space="preserve">      Подпрограмма "Совершенствование государственной гражданской и муниципальной службы Липецкой области"</t>
  </si>
  <si>
    <t>1820000000</t>
  </si>
  <si>
    <t xml:space="preserve">      Подпрограмма "Формирование электронного правительства в Липецкой области"</t>
  </si>
  <si>
    <t>1830000000</t>
  </si>
  <si>
    <t xml:space="preserve">      Подпрограмма "Совершенствование системы управления областным имуществом и земельными участками"</t>
  </si>
  <si>
    <t>1840000000</t>
  </si>
  <si>
    <t xml:space="preserve">    Государственная программа Липецкой области "Управление государственными финансами и государственным долгом Липецкой области"</t>
  </si>
  <si>
    <t>1900000000</t>
  </si>
  <si>
    <t xml:space="preserve">      Подпрограмма "Долгосрочное бюджетное планирование, совершенствование организации бюджетного процесса"</t>
  </si>
  <si>
    <t>1910000000</t>
  </si>
  <si>
    <t xml:space="preserve">      Подпрограмма "Управление государственным долгом Липецкой области"</t>
  </si>
  <si>
    <t>1920000000</t>
  </si>
  <si>
    <t xml:space="preserve">      Подпрограмма "Создание условий для повышения финансовой устойчивости местных бюджетов"</t>
  </si>
  <si>
    <t>1930000000</t>
  </si>
  <si>
    <t xml:space="preserve">    Государственная программа Липецкой области "Формирование современной городской среды в Липецкой области"</t>
  </si>
  <si>
    <t>2000000000</t>
  </si>
  <si>
    <t xml:space="preserve">      Подпрограмма "Развитие благоустройства территорий муниципальных образований Липецкой области"</t>
  </si>
  <si>
    <t>2010000000</t>
  </si>
  <si>
    <t>Первоначальная роспись/план</t>
  </si>
  <si>
    <t>в руб.</t>
  </si>
  <si>
    <t>Информация об исполнении государственных программ Липецкой области</t>
  </si>
  <si>
    <t>в 2018 году</t>
  </si>
  <si>
    <t>ВСЕГО</t>
  </si>
  <si>
    <t>Кассовый расход</t>
  </si>
  <si>
    <t>Процент исполнения  первоначальной росписи/плана</t>
  </si>
  <si>
    <t>Процент исполнения уточненной росписи/плана</t>
  </si>
  <si>
    <t xml:space="preserve">Осуществление   работ на территории ОБУ "Технопарк-Липецк" по устройству монолитного фундамента и по возведению здания оказалось невозможным. По направлению расходов "Субсидии субъектам малого и среднего предпринимательства на возмещение части затрат по созданию и (или) развитию горнолыжных комплексов и воднолыжных комплексов"  поданая  заявка по итогам рассмотрения была отклонена в связи с нарушением ряда условий предоставления субсидий.                                                                                                                </t>
  </si>
  <si>
    <t>экономия средств сложилась в следствие проведения закупочных процедур</t>
  </si>
  <si>
    <t>Увеличение государственного задания ОБУ "Областной фонд имущества" на выполнение дополнительных работ по использованию объектов областной собственности; увеличение закупок земельных участков из земель сельскохозяйственного назначения для нужд области.</t>
  </si>
  <si>
    <t>В течение года  были выделены дополнительные ассигнования  на текущее содержание государственных учреждений, капитальные ремонты, приобретение оборудование, приобретение автотранспорта, на обеспечение отдельных категорий граждан льготными лекарственными медикаментами, на развитие паллиативной помощи,  на внедрение медицинских информационных систем в медицинских организациях  здравоохранения, оказывающих первичную медико-санитарную помощь</t>
  </si>
  <si>
    <t>В течение года были выделены дополнительные ассигнования на строительство и оснащение необходимым оборудованием сельских домов культуры и на текущее содержание государственных учреждений</t>
  </si>
  <si>
    <t>причины отклонения исполнения от первоначально утвержденного плана</t>
  </si>
  <si>
    <t xml:space="preserve"> Не освоены средства, предусмотренные на строительство многофункционального спортивного комплекса в г.Липецке, по причине не выполнения графика работ.</t>
  </si>
  <si>
    <t xml:space="preserve"> Увеличены бюджетные ассигнования за счет остатков прошлого года на  2,4 млн. руб. на оплату  работ по контрактам на  создание обеспечивающей инфраструктуры АТК "Задонщина".</t>
  </si>
  <si>
    <t>Фактически заявленных претендентов на получение субсидий меньше планируемых.</t>
  </si>
  <si>
    <t xml:space="preserve"> Сложилась экономия по торгам на строительство школы в 30-31 мкр. г.Липецка и детского сада в мкр. "Елецкий" г.Липецка; не освоены субсидии юридическим лицам на: возмещение затрат на технологическое присоединение проблемного объекта долевого строительства к инженерным сетям,  возмещение затрат на благоустройство дворовых территорий проблемного объекта долевого строительства, возмещение части затрат по уплате процентов  на создание инженерной инфраструктуры. </t>
  </si>
  <si>
    <t xml:space="preserve">Увеличены  бюджетные ассигнования на 415,1 млн. руб., в том числе: 382,5 млн. руб. на  субсидии местным бюджетам на капитальный ремонт и бюджетные инвестиции объектов муниципальной собственности; 18,7 млн. руб. на оплату контракта по строительству лабораторного корпуса областного туберкулезного диспансера в г.Липецке;  13,9 млн. руб. на увеличение содержания аппарата ОКУ "УКС Липецкой области". Перераспределены на другие мероприятия ассигнования в размере  1,5 млн. руб. ( экономия по контракту по строительству школы в "Слобода Александровка" в г.Елец). </t>
  </si>
  <si>
    <t xml:space="preserve"> Увеличены бюджетные назначения  на субсидии организациям, осуществляющим холодное водоснабжение и водоотведение на 499,7 млн. руб., на строительство объектов водоснабжения и водоснабжения на 56,4 млн. руб</t>
  </si>
  <si>
    <t>Выделялись дополнительные ассигнования на мероприятия правоохранительной направленности и текущее содержание государственных учреждений</t>
  </si>
  <si>
    <t>Увеличены бюджетные ассигнования за счет остатков прошлого года на 1,5 млн. руб.  на оплату работ по контрактам на реконструкцию здания для размещения судебных участков мировых судей в г.Липецке.</t>
  </si>
  <si>
    <t>Увеличены утвержденные бюджетные назначения на субсидии местным бюджетам на организацию благоустройства территорий поселений и городских округов на 255 млн.руб.</t>
  </si>
  <si>
    <t xml:space="preserve">В процессе исполнения бюджета дополнительно поступили бюджетные ассигнования из федерального бюджета в размере 1490,5 млн. руб. на софинансирование мероприятий на возмещение части прямых понесенных затрат на создание или модернизацию объектов хранилищ и тепличных комплексов. Соответственно, были увеличены ассигнования областного бюджета на сумму 126,2 млн. руб.   </t>
  </si>
  <si>
    <t>В процессе исполнения бюджета дополнительно поступили бюджетные ассигнования из федерального бюджета в размере 535 млн. руб.  на софинансирование мероприятий на возмещение части прямых понесенных затрат на создание или модернизацию объектов животноводческих комплексов молочного направления и на возмещение части затрат на уплату процентов по инвестиционным кредитам (займам) в АПК за счет иных межбюджетных трансфертов.</t>
  </si>
  <si>
    <t>Увеличены бюджетные ассигнования за счет перераспределения в рамках единой субсидии на мероприятия в сфере поддержки малых форм хозяйствования</t>
  </si>
  <si>
    <t xml:space="preserve">Главному распорядителю бюджетных средств заявки на получение субсидий от сельскохозяйственных товаропроизводителей не поступали. </t>
  </si>
  <si>
    <t xml:space="preserve">Отсутствие потребности муниципальных образований в субсидии на реализацию муниципальных программ, направленных на развитие сельскохозяйственного производства в поселениях в части стимулирования развития заготовительной деятельности и (или) первичной переработки сельскохозяйственной продукции
</t>
  </si>
  <si>
    <t>Увеличены расходы по смете областного казенного учреждения - "Агентство содействия развитию торговой деятельности"</t>
  </si>
  <si>
    <t>Постановлением Правительства РФ от 10.02.2018 № 206-р Липецкой области распределены иные межбюджетные трансферты на финансовое обеспечение дорожной деятельности в рамках основного мероприятия "Содействие развитию автомобильных дорог регионального, межмуниципального и местного значения" государственной программы Российской Федерации "Развитие транспортной системы" в размере 394 млн. руб., которые были учтены в областном бюджете в мае 2018 года.                                                                                Постановлением Правительства РФ от 14.12.2018 № 2772-р Липецкой области распределены иные межбюджетные трансферты на финансовое обеспечение дорожной деятельности в рамках основного мероприятия "Содействие развитию автомобильных дорог регионального, межмуниципального и местного значения" государственной программы Российской Федерации "Развитие транспортной системы" в размере 90 млн. руб., которые не учтены в Законе Липецкой области об областном бюджете на 2018 год в последней редакции, но включены в сводную бюджетную роспись на 2018 г. В соответствии со статьей 179.4 Бюджетного кодекса РФ при уточнении областного бюджета на 2018 год учтены бюджетные ассигнования дорожного фонда в размере 200,4 млн. руб., не использованные в 2017 году. С непрограммных мероприятий перераспределены средства в размере 65,6 млн. руб.</t>
  </si>
  <si>
    <t>Увеличены бюджетные назначения на предосталение субсидий на возмещение перевозчикам недополученных доходов в связи с осуществлением  перевозок по межмуниципальным маршрутам  на 226,6 млн.руб., на предоставление субсидий местным бюджетам на организацию транспортного обслуживания населения на садоводческих маршрутах на 15,4 млн.руб., на условиях софинансирования с бюджетом г.Липецка  для приобретения 5 электробусов - 17,3 млн.руб.,  на содержание ОГКП "Липецкий эропорт" 3,0 млн.руб., на выполнение  авиарейсов из Липецкого аэропорта 15,0 млн.руб., на удлинение взлетно-посадочной полосы Липецкого аэропорта 83,4 млн.руб., на приобретение автобусов городу Липецку 3,6 млн.руб. на содержание уличных терминалов пополнения транспортных карт, приобретение терминалов оплаты проезда и контрольно-кассовых аппаратов для установки на автобусы ОКУ "ААТ ЛО"  73,8 млн.руб., в том числе перенесено с государственной программы Липецкой области "Эффективное государственное управление и развитие муниципальноой службы в Липецкой области" для сопровождения АИС "Управление транспортом" - 1,0 млн.руб.</t>
  </si>
  <si>
    <t>Увеличение финансирования обеспечило дополнительную потребность получателей субсидий.</t>
  </si>
  <si>
    <r>
      <t xml:space="preserve">Привлечение средств федерального бюджета в размере 81,8 млн. руб. на реализацию муниципальных программ развития малого и среднего предпринимательства в части предоставления субсидий на возмещение затрат по разработке проектно-сметной документации, по подготовке площадок для размещения резидентов и инфраструктуры технопарка, в том числе на проведение коммуникаций, строительство (реконструкцию) офисных и производственных площадей, по приобретению офисного и технологического оборудования; увеличением на 38,6 млн. руб. размера субсидии на содержание и обеспечение текущей деятельности фонда развития промышленности Липецкой области в целях предоставления финансовой поддержки в виде займов субъектам деятельности в сфере промышленности для реализации проектов, направленных на создание, завершение разработки и внедрения в производство новой высокотехнологичной конкурентоспособной промышленной продукции.   
Увеличение на 34,1 млн. руб. объема средств на предоставление субсидии  на возмещение части затрат, связанных с приобретением оборудования в целях создания и (или) развития и (или) модернизации производства товаров.
</t>
    </r>
    <r>
      <rPr>
        <b/>
        <sz val="11"/>
        <rFont val="Times New Roman"/>
        <family val="1"/>
        <charset val="204"/>
      </rPr>
      <t/>
    </r>
  </si>
  <si>
    <r>
      <t xml:space="preserve"> </t>
    </r>
    <r>
      <rPr>
        <sz val="12"/>
        <rFont val="Times New Roman"/>
        <family val="1"/>
        <charset val="204"/>
      </rPr>
      <t>Увеличены бюджетные ассигнования на 257,5 млн. на  предоставление субсидий местным бюджетам на реализацию муниципальных  программ в области энергосбережения и повышения энергетической эффективности.  Не освоено бюджетных средств 38,5 млн. руб. -не состоялся конкурс в г. Липецке по модернизации и реконструкции котельных в связи с отсутствием претендентов., 8,1 млн. руб - экономия по муниципальным торгам по энергосберегающим мероприятиям, 3,1 млн. руб. - не своевременно проведены конкурсные процедуры по энергосберегающим мероприятиям.</t>
    </r>
  </si>
  <si>
    <t xml:space="preserve"> Перераспределены бюджетные ассигнования с мероприятия по разработке схемы и программы развития электроэнергетики Липецкой области на  содержание аппарата управления (текущий ремонт кабинетов)</t>
  </si>
  <si>
    <t>В процессе исполнения бюджета дополнительно поступили бюджетные ассигнования из федерального бюджета на софинансирование мероприятий. Соответственно увеличены бюджетные ассигнования областного бюджета</t>
  </si>
  <si>
    <t xml:space="preserve">Увеличены бюджетные назначения: на реализацию   Закона Липецкой области от 14 декабря 2011 года N 585-ОЗ "О размере денежного вознаграждения за истребление лисицы красной" - 2,5 млн. руб.;                                                                                                                            - реализацию  Закона Липецкой области от 15 декабря 2015 года N 481-ОЗ "О наделении органов местного самоуправления государственными полномочиями по организации проведения мероприятий по отлову и содержанию безнадзорных животных" - 8,0 млн. руб.;                                                                                                                                                                        - приобретение лабораторного и диагностического оборудования для областных бюджетных учреждений - станций по борьбе с болезнями животных - 20,6 млн. руб.                                                    </t>
  </si>
  <si>
    <t xml:space="preserve">Увеличены бюджетные ассигнования на  129,9 млн. руб. на оплату работ по контрактам на строительство фельдшерско-акушерских пунктов и офисов врачей общей практики. Федеральным законом от 29.11.2018 №458-ФЗ "О внесении изменений в Федеральный закон "О федеральном бюджете на 2018 год и на плановый период 2019 и 2020 годов" дополнительно выделены федеральные средства на реализацию мероприятий по улучшению жилищных условий граждан, проживающих в сельской местности - 17,6 млн. руб., а также предусмотрено дополнительно средств областного бюджета на софинансирование данного мероприятия - 6,8 млн. руб., в течении года дополнительно из областного бюджета выделено 5,6 млн. руб. на предоставление социальных выплат на погашение кредита при рождении ребенка. Дополнительно выделены средства из областного бюджета в размере 11,5 млн. руб., на компактную жилищную застройку и 17,5 млн. руб. на плоскостные спортивные сооружения.Уменьшены бюджетные ассигнования на 22,6 млн. руб. на оплату работ по контрактам на строителсьтво (рекоснтрукцию) автомобильных дорог. </t>
  </si>
  <si>
    <r>
      <rPr>
        <b/>
        <sz val="11"/>
        <rFont val="Times New Roman"/>
        <family val="1"/>
        <charset val="204"/>
      </rPr>
      <t xml:space="preserve"> </t>
    </r>
    <r>
      <rPr>
        <sz val="11"/>
        <rFont val="Times New Roman"/>
        <family val="1"/>
        <charset val="204"/>
      </rPr>
      <t>Уменьшены  бюджетные назначения: на субсидии организациям, осуществляющим сбор и переработку отходов на 50 млн. руб. и субсидий ОКУ "Управление по обращению с ТКО" на 7 млн. руб., по предоставлению субсидий местным бюджетам на разработку проектов рекультивации и рекультивацию земель и  разработке территориальной схемы обращения с отходами на 56 млн. руб.</t>
    </r>
  </si>
  <si>
    <t>Перераспределены бюджетные ассигнования на   подпрограмму "Охрана окружающей среды Липецкой области". При финансировании  сложилась экономия  по результатам проведенных торгов.</t>
  </si>
  <si>
    <t>В конце года уменьшился объем субвенции из федерального бюджета на социальные выплаты безработным гражданам в соответствии с Законом Российской Федерации от 19 апреля 1991 года  №1032-1 «О занятости населения в Российской Федерации»</t>
  </si>
  <si>
    <t>В течение года выделялись дополнительные ассигнования на текущее содержание государственных учреждений</t>
  </si>
  <si>
    <t>Низкое кассовое исполнение связано со снижением количества лиц желающих принять участие в реализации мероприятий по привлечению и закреплению медицинских работников в возрасте до 50 лет с целью повышения укомплектованности медицинских организаций, расположенных в сельских населенных пунктах, либо рабочих поселках, либо поселках городского типа, либо в городах с населением до 50 тыс. человек</t>
  </si>
  <si>
    <t xml:space="preserve">Выделялись  дополнительные ассигнования в размере 380,2 млн. руб. на обеспечение отдельных категорий граждан льготными лекарственными медикаментами, в том числе из федерального бюджета 265,5 млн. руб.  </t>
  </si>
  <si>
    <t xml:space="preserve">Выделялись дополнительные ассигнования в размере 69 млн. руб. на внедрение медицинских информационных систем в медицинских организациях государственной и муниципальной систем здравоохранения, оказывающих первичную медико-санитарную помощь, в том числе из федерального бюджета 14 млн. руб.  </t>
  </si>
  <si>
    <t>Выделялись  дополнительные ассигнования в размере 60,8 млн. руб. на текущее содержание государственных учреждений, капитальные ремонты, приобретение автотранспорта, на мероприятия направленные на развитие паллиативной помощи</t>
  </si>
  <si>
    <t>Выделены дополнительные ассигнования в размере 176,1 млн. руб. на текущее содержание государственных учреждений, капитальные ремонты, приобретение оборудование, приобретение помещения под ОВОП в микр-не Университетский,на строительство блочно-модульной котельной ГУЗ "Задонской МРБ"</t>
  </si>
  <si>
    <t>В течение года  выделялись  дополнительные ассигнования в размере 203,2 млн. руб. на текущее содержание государственных учреждений, капитальные ремонты, приобретение оборудование, приобретение автотраспорта.  5,2 млн. руб. выделялись за счет остатков прошлого года на оплату работ по контрактам на строительство и реконструкцию объектов здравоохранения</t>
  </si>
  <si>
    <t xml:space="preserve">Выделялись  дополнительные ассигнования в размере 136,4 млн. руб. на текущее содержание государственных учреждений, капитальные ремонты, приобретение оборудование, на мероприятия  по укреплению материально-технической базы детских поликлиник и детских поликлинических отделений медицинских организаций; 9,4 млн. руб. выделялись  на оплату работ по контрактам на строительство и реконструкцию объектов здравоохранения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</si>
</sst>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1"/>
      <name val="Calibri"/>
      <family val="2"/>
      <scheme val="minor"/>
    </font>
    <font>
      <sz val="11"/>
      <color theme="1"/>
      <name val="Calibri"/>
      <family val="2"/>
      <charset val="204"/>
      <scheme val="minor"/>
    </font>
    <font>
      <sz val="10"/>
      <color rgb="FF000000"/>
      <name val="Arial Cyr"/>
    </font>
    <font>
      <b/>
      <sz val="12"/>
      <color rgb="FF000000"/>
      <name val="Arial Cyr"/>
    </font>
    <font>
      <b/>
      <sz val="10"/>
      <color rgb="FF000000"/>
      <name val="Arial CYR"/>
    </font>
    <font>
      <sz val="11"/>
      <name val="Calibri"/>
      <family val="2"/>
      <scheme val="minor"/>
    </font>
    <font>
      <sz val="10"/>
      <color rgb="FF000000"/>
      <name val="Times New Roman"/>
      <family val="1"/>
      <charset val="204"/>
    </font>
    <font>
      <sz val="11"/>
      <name val="Times New Roman"/>
      <family val="1"/>
      <charset val="204"/>
    </font>
    <font>
      <sz val="12"/>
      <color rgb="FF000000"/>
      <name val="Times New Roman"/>
      <family val="1"/>
      <charset val="204"/>
    </font>
    <font>
      <b/>
      <sz val="12"/>
      <color rgb="FF000000"/>
      <name val="Times New Roman"/>
      <family val="1"/>
      <charset val="204"/>
    </font>
    <font>
      <sz val="14"/>
      <color rgb="FF000000"/>
      <name val="Times New Roman"/>
      <family val="1"/>
      <charset val="204"/>
    </font>
    <font>
      <b/>
      <sz val="11"/>
      <name val="Times New Roman"/>
      <family val="1"/>
      <charset val="204"/>
    </font>
    <font>
      <sz val="12"/>
      <color theme="1"/>
      <name val="Times New Roman"/>
      <family val="1"/>
      <charset val="204"/>
    </font>
    <font>
      <b/>
      <sz val="12"/>
      <name val="Times New Roman"/>
      <family val="1"/>
      <charset val="204"/>
    </font>
    <font>
      <sz val="12"/>
      <name val="Times New Roman"/>
      <family val="1"/>
      <charset val="204"/>
    </font>
    <font>
      <sz val="11"/>
      <color rgb="FFFF0000"/>
      <name val="Times New Roman"/>
      <family val="1"/>
      <charset val="204"/>
    </font>
  </fonts>
  <fills count="9">
    <fill>
      <patternFill patternType="none"/>
    </fill>
    <fill>
      <patternFill patternType="gray125"/>
    </fill>
    <fill>
      <patternFill patternType="solid">
        <fgColor rgb="FFCCFFFF"/>
      </patternFill>
    </fill>
    <fill>
      <patternFill patternType="solid">
        <fgColor rgb="FFFFFFCC"/>
      </patternFill>
    </fill>
    <fill>
      <patternFill patternType="solid">
        <fgColor rgb="FFC0C0C0"/>
      </patternFill>
    </fill>
    <fill>
      <patternFill patternType="solid">
        <fgColor theme="6" tint="0.79998168889431442"/>
        <bgColor indexed="64"/>
      </patternFill>
    </fill>
    <fill>
      <patternFill patternType="solid">
        <fgColor theme="4" tint="0.79998168889431442"/>
        <bgColor indexed="64"/>
      </patternFill>
    </fill>
    <fill>
      <gradientFill degree="90">
        <stop position="0">
          <color theme="6" tint="0.80001220740379042"/>
        </stop>
        <stop position="1">
          <color theme="4" tint="0.80001220740379042"/>
        </stop>
      </gradientFill>
    </fill>
    <fill>
      <patternFill patternType="solid">
        <fgColor theme="9" tint="0.79998168889431442"/>
        <bgColor indexed="64"/>
      </patternFill>
    </fill>
  </fills>
  <borders count="8">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52">
    <xf numFmtId="0" fontId="0" fillId="0" borderId="0"/>
    <xf numFmtId="0" fontId="5" fillId="0" borderId="0">
      <alignment horizontal="right"/>
    </xf>
    <xf numFmtId="0" fontId="2" fillId="0" borderId="1">
      <alignment wrapText="1"/>
    </xf>
    <xf numFmtId="0" fontId="2" fillId="0" borderId="1"/>
    <xf numFmtId="0" fontId="3" fillId="0" borderId="1">
      <alignment horizontal="center" wrapText="1"/>
    </xf>
    <xf numFmtId="0" fontId="3" fillId="0" borderId="1">
      <alignment horizontal="center"/>
    </xf>
    <xf numFmtId="0" fontId="2" fillId="0" borderId="1">
      <alignment horizontal="right"/>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2" fillId="0" borderId="2">
      <alignment horizontal="center" vertical="center" wrapText="1"/>
    </xf>
    <xf numFmtId="0" fontId="4" fillId="0" borderId="2">
      <alignment vertical="top" wrapText="1"/>
    </xf>
    <xf numFmtId="1" fontId="2" fillId="0" borderId="2">
      <alignment horizontal="center" vertical="top" shrinkToFit="1"/>
    </xf>
    <xf numFmtId="4" fontId="4" fillId="2" borderId="2">
      <alignment horizontal="right" vertical="top" shrinkToFit="1"/>
    </xf>
    <xf numFmtId="10" fontId="4" fillId="2" borderId="2">
      <alignment horizontal="right" vertical="top" shrinkToFit="1"/>
    </xf>
    <xf numFmtId="0" fontId="4" fillId="0" borderId="2">
      <alignment horizontal="left"/>
    </xf>
    <xf numFmtId="4" fontId="4" fillId="3" borderId="2">
      <alignment horizontal="right" vertical="top" shrinkToFit="1"/>
    </xf>
    <xf numFmtId="10" fontId="4" fillId="3" borderId="2">
      <alignment horizontal="right" vertical="top" shrinkToFit="1"/>
    </xf>
    <xf numFmtId="0" fontId="2" fillId="0" borderId="1">
      <alignment horizontal="left" wrapText="1"/>
    </xf>
    <xf numFmtId="0" fontId="5" fillId="0" borderId="0"/>
    <xf numFmtId="0" fontId="5" fillId="0" borderId="0"/>
    <xf numFmtId="0" fontId="5" fillId="0" borderId="0"/>
    <xf numFmtId="0" fontId="2" fillId="0" borderId="1"/>
    <xf numFmtId="0" fontId="2" fillId="0" borderId="1"/>
    <xf numFmtId="0" fontId="2" fillId="4" borderId="1"/>
    <xf numFmtId="1" fontId="2" fillId="0" borderId="2">
      <alignment horizontal="left" vertical="top" wrapText="1" indent="2"/>
    </xf>
    <xf numFmtId="0" fontId="2" fillId="4" borderId="1">
      <alignment shrinkToFit="1"/>
    </xf>
    <xf numFmtId="4" fontId="2" fillId="0" borderId="2">
      <alignment horizontal="right" vertical="top" shrinkToFit="1"/>
    </xf>
    <xf numFmtId="10" fontId="2" fillId="0" borderId="2">
      <alignment horizontal="right" vertical="top" shrinkToFit="1"/>
    </xf>
    <xf numFmtId="0" fontId="2" fillId="0" borderId="1">
      <alignment vertical="top"/>
    </xf>
    <xf numFmtId="0" fontId="2" fillId="4" borderId="1">
      <alignment horizontal="center"/>
    </xf>
    <xf numFmtId="0" fontId="2" fillId="4" borderId="1">
      <alignment horizontal="left"/>
    </xf>
    <xf numFmtId="0" fontId="5" fillId="0" borderId="1"/>
  </cellStyleXfs>
  <cellXfs count="97">
    <xf numFmtId="0" fontId="0" fillId="0" borderId="0" xfId="0"/>
    <xf numFmtId="0" fontId="6" fillId="0" borderId="1" xfId="3" applyNumberFormat="1" applyFont="1" applyFill="1" applyProtection="1"/>
    <xf numFmtId="0" fontId="7" fillId="0" borderId="0" xfId="0" applyFont="1" applyFill="1" applyProtection="1">
      <protection locked="0"/>
    </xf>
    <xf numFmtId="0" fontId="9" fillId="0" borderId="1" xfId="4" applyNumberFormat="1" applyFont="1" applyFill="1" applyProtection="1">
      <alignment horizontal="center" wrapText="1"/>
    </xf>
    <xf numFmtId="0" fontId="9" fillId="0" borderId="1" xfId="5" applyNumberFormat="1" applyFont="1" applyFill="1" applyProtection="1">
      <alignment horizontal="center"/>
    </xf>
    <xf numFmtId="0" fontId="8" fillId="0" borderId="6" xfId="6" applyNumberFormat="1" applyFont="1" applyFill="1" applyBorder="1" applyAlignment="1" applyProtection="1"/>
    <xf numFmtId="0" fontId="8" fillId="0" borderId="6" xfId="6" applyFont="1" applyFill="1" applyBorder="1" applyAlignment="1"/>
    <xf numFmtId="0" fontId="8" fillId="0" borderId="6" xfId="6" applyFont="1" applyFill="1" applyBorder="1" applyAlignment="1">
      <alignment horizontal="center"/>
    </xf>
    <xf numFmtId="0" fontId="8" fillId="0" borderId="2" xfId="29" applyNumberFormat="1" applyFont="1" applyFill="1" applyProtection="1">
      <alignment horizontal="center" vertical="center" wrapText="1"/>
    </xf>
    <xf numFmtId="0" fontId="8" fillId="0" borderId="2" xfId="30" applyNumberFormat="1" applyFont="1" applyFill="1" applyProtection="1">
      <alignment vertical="top" wrapText="1"/>
    </xf>
    <xf numFmtId="1" fontId="8" fillId="0" borderId="2" xfId="31" applyNumberFormat="1" applyFont="1" applyFill="1" applyProtection="1">
      <alignment horizontal="center" vertical="top" shrinkToFit="1"/>
    </xf>
    <xf numFmtId="4" fontId="8" fillId="0" borderId="2" xfId="32" applyNumberFormat="1" applyFont="1" applyFill="1" applyProtection="1">
      <alignment horizontal="right" vertical="top" shrinkToFit="1"/>
    </xf>
    <xf numFmtId="4" fontId="9" fillId="0" borderId="2" xfId="32" applyNumberFormat="1" applyFont="1" applyFill="1" applyProtection="1">
      <alignment horizontal="right" vertical="top" shrinkToFit="1"/>
    </xf>
    <xf numFmtId="10" fontId="9" fillId="0" borderId="2" xfId="33" applyNumberFormat="1" applyFont="1" applyFill="1" applyProtection="1">
      <alignment horizontal="right" vertical="top" shrinkToFit="1"/>
    </xf>
    <xf numFmtId="164" fontId="8" fillId="0" borderId="2" xfId="32" applyNumberFormat="1" applyFont="1" applyFill="1" applyProtection="1">
      <alignment horizontal="right" vertical="top" shrinkToFit="1"/>
    </xf>
    <xf numFmtId="0" fontId="8" fillId="0" borderId="3" xfId="34" applyNumberFormat="1" applyFont="1" applyFill="1" applyBorder="1" applyAlignment="1" applyProtection="1"/>
    <xf numFmtId="0" fontId="8" fillId="0" borderId="4" xfId="34" applyFont="1" applyFill="1" applyBorder="1" applyAlignment="1"/>
    <xf numFmtId="0" fontId="8" fillId="0" borderId="5" xfId="34" applyFont="1" applyFill="1" applyBorder="1" applyAlignment="1"/>
    <xf numFmtId="4" fontId="8" fillId="0" borderId="2" xfId="35" applyNumberFormat="1" applyFont="1" applyFill="1" applyProtection="1">
      <alignment horizontal="right" vertical="top" shrinkToFit="1"/>
    </xf>
    <xf numFmtId="4" fontId="9" fillId="0" borderId="2" xfId="35" applyNumberFormat="1" applyFont="1" applyFill="1" applyProtection="1">
      <alignment horizontal="right" vertical="top" shrinkToFit="1"/>
    </xf>
    <xf numFmtId="10" fontId="9" fillId="0" borderId="2" xfId="36" applyNumberFormat="1" applyFont="1" applyFill="1" applyProtection="1">
      <alignment horizontal="right" vertical="top" shrinkToFit="1"/>
    </xf>
    <xf numFmtId="0" fontId="7" fillId="0" borderId="0" xfId="0" applyFont="1" applyFill="1" applyAlignment="1" applyProtection="1">
      <alignment wrapText="1"/>
      <protection locked="0"/>
    </xf>
    <xf numFmtId="4" fontId="9" fillId="0" borderId="3" xfId="32" applyNumberFormat="1" applyFont="1" applyFill="1" applyBorder="1" applyProtection="1">
      <alignment horizontal="right" vertical="top" shrinkToFit="1"/>
    </xf>
    <xf numFmtId="4" fontId="9" fillId="0" borderId="3" xfId="35" applyNumberFormat="1" applyFont="1" applyFill="1" applyBorder="1" applyProtection="1">
      <alignment horizontal="right" vertical="top" shrinkToFit="1"/>
    </xf>
    <xf numFmtId="0" fontId="7" fillId="0" borderId="7" xfId="0" applyFont="1" applyFill="1" applyBorder="1" applyAlignment="1" applyProtection="1">
      <alignment wrapText="1"/>
      <protection locked="0"/>
    </xf>
    <xf numFmtId="0" fontId="7" fillId="0" borderId="7" xfId="0" applyFont="1" applyFill="1" applyBorder="1" applyProtection="1">
      <protection locked="0"/>
    </xf>
    <xf numFmtId="0" fontId="8" fillId="0" borderId="2" xfId="21" applyNumberFormat="1" applyFont="1" applyFill="1" applyProtection="1">
      <alignment horizontal="center" vertical="center" wrapText="1"/>
    </xf>
    <xf numFmtId="0" fontId="8" fillId="0" borderId="2" xfId="21" applyFont="1" applyFill="1">
      <alignment horizontal="center" vertical="center" wrapText="1"/>
    </xf>
    <xf numFmtId="0" fontId="8" fillId="0" borderId="2" xfId="29" applyNumberFormat="1" applyFont="1" applyFill="1" applyProtection="1">
      <alignment horizontal="center" vertical="center" wrapText="1"/>
    </xf>
    <xf numFmtId="0" fontId="8" fillId="0" borderId="2" xfId="29" applyFont="1" applyFill="1">
      <alignment horizontal="center" vertical="center" wrapText="1"/>
    </xf>
    <xf numFmtId="0" fontId="8" fillId="0" borderId="2" xfId="15" applyNumberFormat="1" applyFont="1" applyFill="1" applyProtection="1">
      <alignment horizontal="center" vertical="center" wrapText="1"/>
    </xf>
    <xf numFmtId="0" fontId="8" fillId="0" borderId="2" xfId="15" applyFont="1" applyFill="1">
      <alignment horizontal="center" vertical="center" wrapText="1"/>
    </xf>
    <xf numFmtId="0" fontId="8" fillId="0" borderId="2" xfId="16" applyNumberFormat="1" applyFont="1" applyFill="1" applyProtection="1">
      <alignment horizontal="center" vertical="center" wrapText="1"/>
    </xf>
    <xf numFmtId="0" fontId="8" fillId="0" borderId="2" xfId="16" applyFont="1" applyFill="1">
      <alignment horizontal="center" vertical="center" wrapText="1"/>
    </xf>
    <xf numFmtId="0" fontId="8" fillId="0" borderId="2" xfId="17" applyNumberFormat="1" applyFont="1" applyFill="1" applyProtection="1">
      <alignment horizontal="center" vertical="center" wrapText="1"/>
    </xf>
    <xf numFmtId="0" fontId="8" fillId="0" borderId="2" xfId="17" applyFont="1" applyFill="1">
      <alignment horizontal="center" vertical="center" wrapText="1"/>
    </xf>
    <xf numFmtId="0" fontId="8" fillId="0" borderId="2" xfId="18" applyNumberFormat="1" applyFont="1" applyFill="1" applyProtection="1">
      <alignment horizontal="center" vertical="center" wrapText="1"/>
    </xf>
    <xf numFmtId="0" fontId="8" fillId="0" borderId="2" xfId="18" applyFont="1" applyFill="1">
      <alignment horizontal="center" vertical="center" wrapText="1"/>
    </xf>
    <xf numFmtId="0" fontId="8" fillId="0" borderId="2" xfId="19" applyNumberFormat="1" applyFont="1" applyFill="1" applyProtection="1">
      <alignment horizontal="center" vertical="center" wrapText="1"/>
    </xf>
    <xf numFmtId="0" fontId="8" fillId="0" borderId="2" xfId="19" applyFont="1" applyFill="1">
      <alignment horizontal="center" vertical="center" wrapText="1"/>
    </xf>
    <xf numFmtId="0" fontId="8" fillId="0" borderId="2" xfId="7" applyNumberFormat="1" applyFont="1" applyFill="1" applyProtection="1">
      <alignment horizontal="center" vertical="center" wrapText="1"/>
    </xf>
    <xf numFmtId="0" fontId="8" fillId="0" borderId="2" xfId="7" applyFont="1" applyFill="1">
      <alignment horizontal="center" vertical="center" wrapText="1"/>
    </xf>
    <xf numFmtId="0" fontId="8" fillId="0" borderId="2" xfId="8" applyNumberFormat="1" applyFont="1" applyFill="1" applyProtection="1">
      <alignment horizontal="center" vertical="center" wrapText="1"/>
    </xf>
    <xf numFmtId="0" fontId="8" fillId="0" borderId="2" xfId="8" applyFont="1" applyFill="1">
      <alignment horizontal="center" vertical="center" wrapText="1"/>
    </xf>
    <xf numFmtId="0" fontId="8" fillId="0" borderId="3" xfId="29" applyNumberFormat="1" applyFont="1" applyFill="1" applyBorder="1" applyProtection="1">
      <alignment horizontal="center" vertical="center" wrapText="1"/>
    </xf>
    <xf numFmtId="0" fontId="8" fillId="0" borderId="3" xfId="29" applyFont="1" applyFill="1" applyBorder="1">
      <alignment horizontal="center" vertical="center" wrapText="1"/>
    </xf>
    <xf numFmtId="0" fontId="8" fillId="0" borderId="2" xfId="27" applyNumberFormat="1" applyFont="1" applyFill="1" applyProtection="1">
      <alignment horizontal="center" vertical="center" wrapText="1"/>
    </xf>
    <xf numFmtId="0" fontId="8" fillId="0" borderId="2" xfId="27" applyFont="1" applyFill="1">
      <alignment horizontal="center" vertical="center" wrapText="1"/>
    </xf>
    <xf numFmtId="0" fontId="8" fillId="0" borderId="2" xfId="28" applyNumberFormat="1" applyFont="1" applyFill="1" applyProtection="1">
      <alignment horizontal="center" vertical="center" wrapText="1"/>
    </xf>
    <xf numFmtId="0" fontId="8" fillId="0" borderId="2" xfId="28" applyFont="1" applyFill="1">
      <alignment horizontal="center" vertical="center" wrapText="1"/>
    </xf>
    <xf numFmtId="0" fontId="8" fillId="0" borderId="2" xfId="22" applyNumberFormat="1" applyFont="1" applyFill="1" applyProtection="1">
      <alignment horizontal="center" vertical="center" wrapText="1"/>
    </xf>
    <xf numFmtId="0" fontId="8" fillId="0" borderId="2" xfId="22" applyFont="1" applyFill="1">
      <alignment horizontal="center" vertical="center" wrapText="1"/>
    </xf>
    <xf numFmtId="0" fontId="8" fillId="0" borderId="2" xfId="23" applyNumberFormat="1" applyFont="1" applyFill="1" applyProtection="1">
      <alignment horizontal="center" vertical="center" wrapText="1"/>
    </xf>
    <xf numFmtId="0" fontId="8" fillId="0" borderId="2" xfId="23" applyFont="1" applyFill="1">
      <alignment horizontal="center" vertical="center" wrapText="1"/>
    </xf>
    <xf numFmtId="0" fontId="8" fillId="0" borderId="2" xfId="24" applyNumberFormat="1" applyFont="1" applyFill="1" applyProtection="1">
      <alignment horizontal="center" vertical="center" wrapText="1"/>
    </xf>
    <xf numFmtId="0" fontId="8" fillId="0" borderId="2" xfId="24" applyFont="1" applyFill="1">
      <alignment horizontal="center" vertical="center" wrapText="1"/>
    </xf>
    <xf numFmtId="0" fontId="8" fillId="0" borderId="2" xfId="25" applyNumberFormat="1" applyFont="1" applyFill="1" applyProtection="1">
      <alignment horizontal="center" vertical="center" wrapText="1"/>
    </xf>
    <xf numFmtId="0" fontId="8" fillId="0" borderId="2" xfId="25" applyFont="1" applyFill="1">
      <alignment horizontal="center" vertical="center" wrapText="1"/>
    </xf>
    <xf numFmtId="0" fontId="8" fillId="0" borderId="2" xfId="26" applyNumberFormat="1" applyFont="1" applyFill="1" applyProtection="1">
      <alignment horizontal="center" vertical="center" wrapText="1"/>
    </xf>
    <xf numFmtId="0" fontId="8" fillId="0" borderId="2" xfId="26" applyFont="1" applyFill="1">
      <alignment horizontal="center" vertical="center" wrapText="1"/>
    </xf>
    <xf numFmtId="0" fontId="8" fillId="0" borderId="2" xfId="20" applyNumberFormat="1" applyFont="1" applyFill="1" applyProtection="1">
      <alignment horizontal="center" vertical="center" wrapText="1"/>
    </xf>
    <xf numFmtId="0" fontId="8" fillId="0" borderId="2" xfId="20" applyFont="1" applyFill="1">
      <alignment horizontal="center" vertical="center" wrapText="1"/>
    </xf>
    <xf numFmtId="0" fontId="12" fillId="0" borderId="7" xfId="0" applyFont="1" applyBorder="1" applyAlignment="1">
      <alignment horizontal="center" vertical="center" wrapText="1"/>
    </xf>
    <xf numFmtId="0" fontId="6" fillId="0" borderId="1" xfId="2" applyNumberFormat="1" applyFont="1" applyFill="1" applyProtection="1">
      <alignment wrapText="1"/>
    </xf>
    <xf numFmtId="0" fontId="6" fillId="0" borderId="1" xfId="2" applyFont="1" applyFill="1">
      <alignment wrapText="1"/>
    </xf>
    <xf numFmtId="0" fontId="10" fillId="0" borderId="1" xfId="4" applyNumberFormat="1" applyFont="1" applyFill="1" applyProtection="1">
      <alignment horizontal="center" wrapText="1"/>
    </xf>
    <xf numFmtId="0" fontId="10" fillId="0" borderId="1" xfId="4" applyFont="1" applyFill="1">
      <alignment horizontal="center" wrapText="1"/>
    </xf>
    <xf numFmtId="0" fontId="10" fillId="0" borderId="1" xfId="5" applyNumberFormat="1" applyFont="1" applyFill="1" applyProtection="1">
      <alignment horizontal="center"/>
    </xf>
    <xf numFmtId="0" fontId="10" fillId="0" borderId="1" xfId="5" applyFont="1" applyFill="1">
      <alignment horizontal="center"/>
    </xf>
    <xf numFmtId="0" fontId="8" fillId="0" borderId="2" xfId="9" applyNumberFormat="1" applyFont="1" applyFill="1" applyProtection="1">
      <alignment horizontal="center" vertical="center" wrapText="1"/>
    </xf>
    <xf numFmtId="0" fontId="8" fillId="0" borderId="2" xfId="9" applyFont="1" applyFill="1">
      <alignment horizontal="center" vertical="center" wrapText="1"/>
    </xf>
    <xf numFmtId="0" fontId="8" fillId="0" borderId="2" xfId="10" applyNumberFormat="1" applyFont="1" applyFill="1" applyProtection="1">
      <alignment horizontal="center" vertical="center" wrapText="1"/>
    </xf>
    <xf numFmtId="0" fontId="8" fillId="0" borderId="2" xfId="10" applyFont="1" applyFill="1">
      <alignment horizontal="center" vertical="center" wrapText="1"/>
    </xf>
    <xf numFmtId="0" fontId="8" fillId="0" borderId="2" xfId="11" applyNumberFormat="1" applyFont="1" applyFill="1" applyProtection="1">
      <alignment horizontal="center" vertical="center" wrapText="1"/>
    </xf>
    <xf numFmtId="0" fontId="8" fillId="0" borderId="2" xfId="11" applyFont="1" applyFill="1">
      <alignment horizontal="center" vertical="center" wrapText="1"/>
    </xf>
    <xf numFmtId="0" fontId="8" fillId="0" borderId="2" xfId="12" applyNumberFormat="1" applyFont="1" applyFill="1" applyProtection="1">
      <alignment horizontal="center" vertical="center" wrapText="1"/>
    </xf>
    <xf numFmtId="0" fontId="8" fillId="0" borderId="2" xfId="12" applyFont="1" applyFill="1">
      <alignment horizontal="center" vertical="center" wrapText="1"/>
    </xf>
    <xf numFmtId="164" fontId="8" fillId="5" borderId="7" xfId="32" applyNumberFormat="1" applyFont="1" applyFill="1" applyBorder="1" applyAlignment="1" applyProtection="1">
      <alignment horizontal="left" vertical="top" wrapText="1"/>
    </xf>
    <xf numFmtId="49" fontId="8" fillId="5" borderId="7" xfId="32" applyNumberFormat="1" applyFont="1" applyFill="1" applyBorder="1" applyAlignment="1" applyProtection="1">
      <alignment vertical="top" wrapText="1" shrinkToFit="1"/>
    </xf>
    <xf numFmtId="164" fontId="8" fillId="5" borderId="7" xfId="32" applyNumberFormat="1" applyFont="1" applyFill="1" applyBorder="1" applyAlignment="1" applyProtection="1">
      <alignment horizontal="left" vertical="top" wrapText="1" shrinkToFit="1"/>
    </xf>
    <xf numFmtId="164" fontId="8" fillId="5" borderId="2" xfId="32" applyNumberFormat="1" applyFont="1" applyFill="1" applyAlignment="1" applyProtection="1">
      <alignment horizontal="left" vertical="top" wrapText="1" shrinkToFit="1"/>
    </xf>
    <xf numFmtId="0" fontId="7" fillId="6" borderId="7" xfId="0" applyFont="1" applyFill="1" applyBorder="1" applyAlignment="1" applyProtection="1">
      <alignment vertical="center" wrapText="1"/>
      <protection locked="0"/>
    </xf>
    <xf numFmtId="0" fontId="7" fillId="6" borderId="7" xfId="0" applyFont="1" applyFill="1" applyBorder="1" applyAlignment="1" applyProtection="1">
      <alignment wrapText="1"/>
      <protection locked="0"/>
    </xf>
    <xf numFmtId="0" fontId="7" fillId="6" borderId="7" xfId="0" applyNumberFormat="1" applyFont="1" applyFill="1" applyBorder="1" applyAlignment="1" applyProtection="1">
      <alignment vertical="center" wrapText="1"/>
      <protection locked="0"/>
    </xf>
    <xf numFmtId="164" fontId="8" fillId="7" borderId="2" xfId="32" applyNumberFormat="1" applyFont="1" applyFill="1" applyAlignment="1" applyProtection="1">
      <alignment horizontal="left" vertical="top" wrapText="1" shrinkToFit="1"/>
    </xf>
    <xf numFmtId="0" fontId="15" fillId="0" borderId="0" xfId="0" applyFont="1" applyFill="1" applyProtection="1">
      <protection locked="0"/>
    </xf>
    <xf numFmtId="2" fontId="13" fillId="6" borderId="7" xfId="0" applyNumberFormat="1" applyFont="1" applyFill="1" applyBorder="1" applyAlignment="1" applyProtection="1">
      <alignment vertical="center" wrapText="1"/>
      <protection locked="0"/>
    </xf>
    <xf numFmtId="0" fontId="14" fillId="6" borderId="7" xfId="0" applyFont="1" applyFill="1" applyBorder="1" applyAlignment="1" applyProtection="1">
      <alignment horizontal="left" vertical="top" wrapText="1"/>
      <protection locked="0"/>
    </xf>
    <xf numFmtId="0" fontId="14" fillId="6" borderId="7" xfId="51" applyFont="1" applyFill="1" applyBorder="1" applyAlignment="1" applyProtection="1">
      <alignment horizontal="left" vertical="top" wrapText="1"/>
      <protection locked="0"/>
    </xf>
    <xf numFmtId="0" fontId="14" fillId="6" borderId="7" xfId="0" applyFont="1" applyFill="1" applyBorder="1" applyAlignment="1" applyProtection="1">
      <alignment vertical="top" wrapText="1"/>
      <protection locked="0"/>
    </xf>
    <xf numFmtId="0" fontId="7" fillId="6" borderId="7" xfId="0" applyFont="1" applyFill="1" applyBorder="1" applyAlignment="1" applyProtection="1">
      <alignment horizontal="left" vertical="top" wrapText="1"/>
      <protection locked="0"/>
    </xf>
    <xf numFmtId="0" fontId="1" fillId="6" borderId="7" xfId="0" applyFont="1" applyFill="1" applyBorder="1" applyAlignment="1">
      <alignment vertical="top" wrapText="1"/>
    </xf>
    <xf numFmtId="0" fontId="7" fillId="6" borderId="7" xfId="0" applyNumberFormat="1" applyFont="1" applyFill="1" applyBorder="1" applyAlignment="1" applyProtection="1">
      <alignment horizontal="left" vertical="top" wrapText="1"/>
      <protection locked="0"/>
    </xf>
    <xf numFmtId="2" fontId="7" fillId="6" borderId="7" xfId="0" applyNumberFormat="1" applyFont="1" applyFill="1" applyBorder="1" applyAlignment="1">
      <alignment wrapText="1"/>
    </xf>
    <xf numFmtId="0" fontId="7" fillId="8" borderId="7" xfId="0" applyFont="1" applyFill="1" applyBorder="1" applyAlignment="1" applyProtection="1">
      <alignment vertical="center" wrapText="1"/>
      <protection locked="0"/>
    </xf>
    <xf numFmtId="0" fontId="7" fillId="8" borderId="7" xfId="0" applyFont="1" applyFill="1" applyBorder="1" applyAlignment="1" applyProtection="1">
      <alignment horizontal="left" vertical="center" wrapText="1"/>
      <protection locked="0"/>
    </xf>
    <xf numFmtId="0" fontId="7" fillId="8" borderId="7" xfId="0" applyFont="1" applyFill="1" applyBorder="1" applyAlignment="1" applyProtection="1">
      <alignment wrapText="1"/>
      <protection locked="0"/>
    </xf>
  </cellXfs>
  <cellStyles count="52">
    <cellStyle name="br" xfId="40"/>
    <cellStyle name="col" xfId="39"/>
    <cellStyle name="dtrow" xfId="1"/>
    <cellStyle name="style0" xfId="41"/>
    <cellStyle name="td" xfId="42"/>
    <cellStyle name="tr" xfId="38"/>
    <cellStyle name="xl21" xfId="43"/>
    <cellStyle name="xl22" xfId="7"/>
    <cellStyle name="xl23" xfId="44"/>
    <cellStyle name="xl24" xfId="3"/>
    <cellStyle name="xl25" xfId="8"/>
    <cellStyle name="xl26" xfId="31"/>
    <cellStyle name="xl27" xfId="9"/>
    <cellStyle name="xl28" xfId="10"/>
    <cellStyle name="xl29" xfId="11"/>
    <cellStyle name="xl30" xfId="12"/>
    <cellStyle name="xl31" xfId="13"/>
    <cellStyle name="xl32" xfId="14"/>
    <cellStyle name="xl33" xfId="45"/>
    <cellStyle name="xl34" xfId="15"/>
    <cellStyle name="xl35" xfId="16"/>
    <cellStyle name="xl36" xfId="17"/>
    <cellStyle name="xl37" xfId="34"/>
    <cellStyle name="xl38" xfId="18"/>
    <cellStyle name="xl39" xfId="46"/>
    <cellStyle name="xl40" xfId="35"/>
    <cellStyle name="xl41" xfId="2"/>
    <cellStyle name="xl42" xfId="19"/>
    <cellStyle name="xl43" xfId="20"/>
    <cellStyle name="xl44" xfId="21"/>
    <cellStyle name="xl45" xfId="22"/>
    <cellStyle name="xl46" xfId="23"/>
    <cellStyle name="xl47" xfId="24"/>
    <cellStyle name="xl48" xfId="25"/>
    <cellStyle name="xl49" xfId="26"/>
    <cellStyle name="xl50" xfId="27"/>
    <cellStyle name="xl51" xfId="28"/>
    <cellStyle name="xl52" xfId="29"/>
    <cellStyle name="xl53" xfId="37"/>
    <cellStyle name="xl54" xfId="47"/>
    <cellStyle name="xl55" xfId="36"/>
    <cellStyle name="xl56" xfId="4"/>
    <cellStyle name="xl57" xfId="5"/>
    <cellStyle name="xl58" xfId="6"/>
    <cellStyle name="xl59" xfId="48"/>
    <cellStyle name="xl60" xfId="30"/>
    <cellStyle name="xl61" xfId="49"/>
    <cellStyle name="xl62" xfId="50"/>
    <cellStyle name="xl63" xfId="32"/>
    <cellStyle name="xl64" xfId="33"/>
    <cellStyle name="Обычный" xfId="0" builtinId="0"/>
    <cellStyle name="Обычный 2" xfId="5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10"/>
  <sheetViews>
    <sheetView showGridLines="0" tabSelected="1" zoomScale="75" zoomScaleNormal="75" zoomScaleSheetLayoutView="100" workbookViewId="0">
      <pane ySplit="6" topLeftCell="A7" activePane="bottomLeft" state="frozen"/>
      <selection pane="bottomLeft" activeCell="AM68" sqref="AM68"/>
    </sheetView>
  </sheetViews>
  <sheetFormatPr defaultRowHeight="13.8" outlineLevelRow="1" x14ac:dyDescent="0.25"/>
  <cols>
    <col min="1" max="1" width="42.21875" style="2" customWidth="1"/>
    <col min="2" max="3" width="8.88671875" style="2" hidden="1"/>
    <col min="4" max="4" width="10.44140625" style="2" hidden="1" customWidth="1"/>
    <col min="5" max="6" width="8.88671875" style="2" hidden="1"/>
    <col min="7" max="7" width="17.109375" style="2" customWidth="1"/>
    <col min="8" max="11" width="8.88671875" style="2" hidden="1" customWidth="1"/>
    <col min="12" max="12" width="17.88671875" style="2" customWidth="1"/>
    <col min="13" max="28" width="8.88671875" style="2" hidden="1"/>
    <col min="29" max="29" width="17.44140625" style="2" customWidth="1"/>
    <col min="30" max="33" width="8.88671875" style="2" hidden="1" customWidth="1"/>
    <col min="34" max="34" width="17.109375" style="2" customWidth="1"/>
    <col min="35" max="35" width="15.21875" style="2" customWidth="1"/>
    <col min="36" max="38" width="8.88671875" style="2" hidden="1"/>
    <col min="39" max="39" width="69.44140625" style="21" customWidth="1"/>
    <col min="40" max="40" width="16.77734375" style="2" customWidth="1"/>
    <col min="41" max="16384" width="8.88671875" style="2"/>
  </cols>
  <sheetData>
    <row r="1" spans="1:39" ht="14.55" customHeight="1" x14ac:dyDescent="0.25">
      <c r="A1" s="63"/>
      <c r="B1" s="64"/>
      <c r="C1" s="64"/>
      <c r="D1" s="64"/>
      <c r="E1" s="64"/>
      <c r="F1" s="64"/>
      <c r="G1" s="64"/>
      <c r="H1" s="64"/>
      <c r="I1" s="64"/>
      <c r="J1" s="64"/>
      <c r="K1" s="64"/>
      <c r="L1" s="64"/>
      <c r="M1" s="1"/>
      <c r="N1" s="1"/>
      <c r="O1" s="1"/>
      <c r="P1" s="1"/>
      <c r="Q1" s="1"/>
      <c r="R1" s="1"/>
      <c r="S1" s="1"/>
      <c r="T1" s="1"/>
      <c r="U1" s="1"/>
      <c r="V1" s="1"/>
      <c r="W1" s="1"/>
      <c r="X1" s="1"/>
      <c r="Y1" s="1"/>
      <c r="Z1" s="1"/>
      <c r="AA1" s="1"/>
      <c r="AB1" s="1"/>
      <c r="AC1" s="1"/>
      <c r="AD1" s="1"/>
      <c r="AE1" s="1"/>
      <c r="AF1" s="1"/>
      <c r="AG1" s="1"/>
      <c r="AH1" s="1"/>
      <c r="AI1" s="1"/>
      <c r="AJ1" s="1"/>
      <c r="AK1" s="1"/>
      <c r="AL1" s="1"/>
    </row>
    <row r="2" spans="1:39" ht="15.75" customHeight="1" x14ac:dyDescent="0.35">
      <c r="A2" s="65" t="s">
        <v>214</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3"/>
      <c r="AL2" s="4"/>
    </row>
    <row r="3" spans="1:39" ht="15.75" customHeight="1" x14ac:dyDescent="0.35">
      <c r="A3" s="67" t="s">
        <v>215</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4"/>
      <c r="AL3" s="4"/>
    </row>
    <row r="4" spans="1:39" ht="12.75" customHeight="1" x14ac:dyDescent="0.3">
      <c r="A4" s="5"/>
      <c r="B4" s="6"/>
      <c r="C4" s="6"/>
      <c r="D4" s="6"/>
      <c r="E4" s="6"/>
      <c r="F4" s="6"/>
      <c r="G4" s="6"/>
      <c r="H4" s="6"/>
      <c r="I4" s="6"/>
      <c r="J4" s="6"/>
      <c r="K4" s="6"/>
      <c r="L4" s="6"/>
      <c r="M4" s="6"/>
      <c r="N4" s="6"/>
      <c r="O4" s="6"/>
      <c r="P4" s="6"/>
      <c r="Q4" s="6"/>
      <c r="R4" s="6"/>
      <c r="S4" s="6"/>
      <c r="T4" s="6"/>
      <c r="U4" s="6"/>
      <c r="V4" s="6"/>
      <c r="W4" s="6"/>
      <c r="X4" s="6"/>
      <c r="Y4" s="6"/>
      <c r="Z4" s="6"/>
      <c r="AA4" s="6"/>
      <c r="AB4" s="6"/>
      <c r="AC4" s="7" t="s">
        <v>213</v>
      </c>
      <c r="AD4" s="6"/>
      <c r="AE4" s="6"/>
      <c r="AF4" s="6"/>
      <c r="AG4" s="6"/>
      <c r="AH4" s="6"/>
      <c r="AI4" s="6"/>
      <c r="AJ4" s="6"/>
      <c r="AK4" s="6"/>
      <c r="AL4" s="6"/>
    </row>
    <row r="5" spans="1:39" ht="26.25" customHeight="1" x14ac:dyDescent="0.25">
      <c r="A5" s="40" t="s">
        <v>0</v>
      </c>
      <c r="B5" s="42" t="s">
        <v>1</v>
      </c>
      <c r="C5" s="69" t="s">
        <v>1</v>
      </c>
      <c r="D5" s="71" t="s">
        <v>2</v>
      </c>
      <c r="E5" s="73" t="s">
        <v>1</v>
      </c>
      <c r="F5" s="75" t="s">
        <v>1</v>
      </c>
      <c r="G5" s="38" t="s">
        <v>212</v>
      </c>
      <c r="H5" s="30" t="s">
        <v>1</v>
      </c>
      <c r="I5" s="32" t="s">
        <v>1</v>
      </c>
      <c r="J5" s="34" t="s">
        <v>1</v>
      </c>
      <c r="K5" s="36" t="s">
        <v>1</v>
      </c>
      <c r="L5" s="38" t="s">
        <v>3</v>
      </c>
      <c r="M5" s="60" t="s">
        <v>1</v>
      </c>
      <c r="N5" s="26" t="s">
        <v>1</v>
      </c>
      <c r="O5" s="50" t="s">
        <v>1</v>
      </c>
      <c r="P5" s="52" t="s">
        <v>1</v>
      </c>
      <c r="Q5" s="54" t="s">
        <v>1</v>
      </c>
      <c r="R5" s="56" t="s">
        <v>1</v>
      </c>
      <c r="S5" s="58" t="s">
        <v>1</v>
      </c>
      <c r="T5" s="46" t="s">
        <v>1</v>
      </c>
      <c r="U5" s="48" t="s">
        <v>1</v>
      </c>
      <c r="V5" s="8" t="s">
        <v>1</v>
      </c>
      <c r="W5" s="28" t="s">
        <v>1</v>
      </c>
      <c r="X5" s="28" t="s">
        <v>1</v>
      </c>
      <c r="Y5" s="28" t="s">
        <v>1</v>
      </c>
      <c r="Z5" s="28" t="s">
        <v>1</v>
      </c>
      <c r="AA5" s="28" t="s">
        <v>1</v>
      </c>
      <c r="AB5" s="8" t="s">
        <v>1</v>
      </c>
      <c r="AC5" s="28" t="s">
        <v>217</v>
      </c>
      <c r="AD5" s="28" t="s">
        <v>1</v>
      </c>
      <c r="AE5" s="28" t="s">
        <v>1</v>
      </c>
      <c r="AF5" s="8" t="s">
        <v>1</v>
      </c>
      <c r="AG5" s="28" t="s">
        <v>1</v>
      </c>
      <c r="AH5" s="28" t="s">
        <v>218</v>
      </c>
      <c r="AI5" s="28" t="s">
        <v>219</v>
      </c>
      <c r="AJ5" s="28" t="s">
        <v>1</v>
      </c>
      <c r="AK5" s="28" t="s">
        <v>1</v>
      </c>
      <c r="AL5" s="44" t="s">
        <v>1</v>
      </c>
      <c r="AM5" s="62" t="s">
        <v>225</v>
      </c>
    </row>
    <row r="6" spans="1:39" ht="44.4" customHeight="1" x14ac:dyDescent="0.25">
      <c r="A6" s="41"/>
      <c r="B6" s="43"/>
      <c r="C6" s="70"/>
      <c r="D6" s="72"/>
      <c r="E6" s="74"/>
      <c r="F6" s="76"/>
      <c r="G6" s="39"/>
      <c r="H6" s="31"/>
      <c r="I6" s="33"/>
      <c r="J6" s="35"/>
      <c r="K6" s="37"/>
      <c r="L6" s="39"/>
      <c r="M6" s="61"/>
      <c r="N6" s="27"/>
      <c r="O6" s="51"/>
      <c r="P6" s="53"/>
      <c r="Q6" s="55"/>
      <c r="R6" s="57"/>
      <c r="S6" s="59"/>
      <c r="T6" s="47"/>
      <c r="U6" s="49"/>
      <c r="V6" s="8"/>
      <c r="W6" s="29"/>
      <c r="X6" s="29"/>
      <c r="Y6" s="29"/>
      <c r="Z6" s="29"/>
      <c r="AA6" s="29"/>
      <c r="AB6" s="8"/>
      <c r="AC6" s="29"/>
      <c r="AD6" s="29"/>
      <c r="AE6" s="29"/>
      <c r="AF6" s="8"/>
      <c r="AG6" s="29"/>
      <c r="AH6" s="29"/>
      <c r="AI6" s="29"/>
      <c r="AJ6" s="29"/>
      <c r="AK6" s="29"/>
      <c r="AL6" s="45"/>
      <c r="AM6" s="62"/>
    </row>
    <row r="7" spans="1:39" ht="78" x14ac:dyDescent="0.25">
      <c r="A7" s="9" t="s">
        <v>4</v>
      </c>
      <c r="B7" s="10" t="s">
        <v>5</v>
      </c>
      <c r="C7" s="10" t="s">
        <v>6</v>
      </c>
      <c r="D7" s="10" t="s">
        <v>7</v>
      </c>
      <c r="E7" s="10" t="s">
        <v>5</v>
      </c>
      <c r="F7" s="10" t="s">
        <v>5</v>
      </c>
      <c r="G7" s="11">
        <v>8332576941</v>
      </c>
      <c r="H7" s="10"/>
      <c r="I7" s="10"/>
      <c r="J7" s="10"/>
      <c r="K7" s="11">
        <v>0</v>
      </c>
      <c r="L7" s="11">
        <v>8659676670.2700005</v>
      </c>
      <c r="M7" s="11">
        <v>0</v>
      </c>
      <c r="N7" s="11">
        <v>0</v>
      </c>
      <c r="O7" s="11">
        <v>0</v>
      </c>
      <c r="P7" s="11">
        <v>0</v>
      </c>
      <c r="Q7" s="11">
        <v>0</v>
      </c>
      <c r="R7" s="11">
        <v>0</v>
      </c>
      <c r="S7" s="11">
        <v>0</v>
      </c>
      <c r="T7" s="11">
        <v>0</v>
      </c>
      <c r="U7" s="11">
        <v>0</v>
      </c>
      <c r="V7" s="11">
        <v>0</v>
      </c>
      <c r="W7" s="11">
        <v>0</v>
      </c>
      <c r="X7" s="11">
        <v>0</v>
      </c>
      <c r="Y7" s="11">
        <v>0</v>
      </c>
      <c r="Z7" s="11">
        <v>0</v>
      </c>
      <c r="AA7" s="11">
        <v>0</v>
      </c>
      <c r="AB7" s="11">
        <v>0</v>
      </c>
      <c r="AC7" s="11">
        <v>8502544923.9899998</v>
      </c>
      <c r="AD7" s="11">
        <v>0</v>
      </c>
      <c r="AE7" s="11">
        <v>0</v>
      </c>
      <c r="AF7" s="11">
        <v>8502544923.9899998</v>
      </c>
      <c r="AG7" s="11">
        <v>-8502544923.9899998</v>
      </c>
      <c r="AH7" s="14">
        <f>AC7/G7*100</f>
        <v>102.03980094265535</v>
      </c>
      <c r="AI7" s="14">
        <f>AC7/L7*100</f>
        <v>98.1854779079748</v>
      </c>
      <c r="AJ7" s="12">
        <v>0</v>
      </c>
      <c r="AK7" s="13">
        <v>0</v>
      </c>
      <c r="AL7" s="22">
        <v>0</v>
      </c>
      <c r="AM7" s="24"/>
    </row>
    <row r="8" spans="1:39" ht="46.8" outlineLevel="1" x14ac:dyDescent="0.25">
      <c r="A8" s="9" t="s">
        <v>8</v>
      </c>
      <c r="B8" s="10" t="s">
        <v>5</v>
      </c>
      <c r="C8" s="10" t="s">
        <v>6</v>
      </c>
      <c r="D8" s="10" t="s">
        <v>9</v>
      </c>
      <c r="E8" s="10" t="s">
        <v>5</v>
      </c>
      <c r="F8" s="10" t="s">
        <v>5</v>
      </c>
      <c r="G8" s="11">
        <v>3364843991</v>
      </c>
      <c r="H8" s="10"/>
      <c r="I8" s="10"/>
      <c r="J8" s="10"/>
      <c r="K8" s="11">
        <v>0</v>
      </c>
      <c r="L8" s="11">
        <v>3412916304.8200002</v>
      </c>
      <c r="M8" s="11">
        <v>0</v>
      </c>
      <c r="N8" s="11">
        <v>0</v>
      </c>
      <c r="O8" s="11">
        <v>0</v>
      </c>
      <c r="P8" s="11">
        <v>0</v>
      </c>
      <c r="Q8" s="11">
        <v>0</v>
      </c>
      <c r="R8" s="11">
        <v>0</v>
      </c>
      <c r="S8" s="11">
        <v>0</v>
      </c>
      <c r="T8" s="11">
        <v>0</v>
      </c>
      <c r="U8" s="11">
        <v>0</v>
      </c>
      <c r="V8" s="11">
        <v>0</v>
      </c>
      <c r="W8" s="11">
        <v>0</v>
      </c>
      <c r="X8" s="11">
        <v>0</v>
      </c>
      <c r="Y8" s="11">
        <v>0</v>
      </c>
      <c r="Z8" s="11">
        <v>0</v>
      </c>
      <c r="AA8" s="11">
        <v>0</v>
      </c>
      <c r="AB8" s="11">
        <v>0</v>
      </c>
      <c r="AC8" s="11">
        <v>3299597972.77</v>
      </c>
      <c r="AD8" s="11">
        <v>0</v>
      </c>
      <c r="AE8" s="11">
        <v>0</v>
      </c>
      <c r="AF8" s="11">
        <v>3299597972.77</v>
      </c>
      <c r="AG8" s="11">
        <v>-3299597972.77</v>
      </c>
      <c r="AH8" s="14">
        <f t="shared" ref="AH8:AH71" si="0">AC8/G8*100</f>
        <v>98.060949678365034</v>
      </c>
      <c r="AI8" s="14">
        <f t="shared" ref="AI8:AI71" si="1">AC8/L8*100</f>
        <v>96.679721331286004</v>
      </c>
      <c r="AJ8" s="12">
        <v>0</v>
      </c>
      <c r="AK8" s="13">
        <v>0</v>
      </c>
      <c r="AL8" s="22">
        <v>0</v>
      </c>
      <c r="AM8" s="24"/>
    </row>
    <row r="9" spans="1:39" ht="78" outlineLevel="1" x14ac:dyDescent="0.25">
      <c r="A9" s="9" t="s">
        <v>10</v>
      </c>
      <c r="B9" s="10" t="s">
        <v>5</v>
      </c>
      <c r="C9" s="10" t="s">
        <v>6</v>
      </c>
      <c r="D9" s="10" t="s">
        <v>11</v>
      </c>
      <c r="E9" s="10" t="s">
        <v>5</v>
      </c>
      <c r="F9" s="10" t="s">
        <v>5</v>
      </c>
      <c r="G9" s="11">
        <v>1719150800</v>
      </c>
      <c r="H9" s="10"/>
      <c r="I9" s="10"/>
      <c r="J9" s="10"/>
      <c r="K9" s="11">
        <v>0</v>
      </c>
      <c r="L9" s="11">
        <v>1807049300</v>
      </c>
      <c r="M9" s="11">
        <v>0</v>
      </c>
      <c r="N9" s="11">
        <v>0</v>
      </c>
      <c r="O9" s="11">
        <v>0</v>
      </c>
      <c r="P9" s="11">
        <v>0</v>
      </c>
      <c r="Q9" s="11">
        <v>0</v>
      </c>
      <c r="R9" s="11">
        <v>0</v>
      </c>
      <c r="S9" s="11">
        <v>0</v>
      </c>
      <c r="T9" s="11">
        <v>0</v>
      </c>
      <c r="U9" s="11">
        <v>0</v>
      </c>
      <c r="V9" s="11">
        <v>0</v>
      </c>
      <c r="W9" s="11">
        <v>0</v>
      </c>
      <c r="X9" s="11">
        <v>0</v>
      </c>
      <c r="Y9" s="11">
        <v>0</v>
      </c>
      <c r="Z9" s="11">
        <v>0</v>
      </c>
      <c r="AA9" s="11">
        <v>0</v>
      </c>
      <c r="AB9" s="11">
        <v>0</v>
      </c>
      <c r="AC9" s="11">
        <v>1806745600.78</v>
      </c>
      <c r="AD9" s="11">
        <v>0</v>
      </c>
      <c r="AE9" s="11">
        <v>0</v>
      </c>
      <c r="AF9" s="11">
        <v>1806745600.78</v>
      </c>
      <c r="AG9" s="11">
        <v>-1806745600.78</v>
      </c>
      <c r="AH9" s="14">
        <f t="shared" si="0"/>
        <v>105.09523660053557</v>
      </c>
      <c r="AI9" s="14">
        <f t="shared" si="1"/>
        <v>99.983193639487311</v>
      </c>
      <c r="AJ9" s="12">
        <v>0</v>
      </c>
      <c r="AK9" s="13">
        <v>0</v>
      </c>
      <c r="AL9" s="22">
        <v>0</v>
      </c>
      <c r="AM9" s="24"/>
    </row>
    <row r="10" spans="1:39" ht="140.4" outlineLevel="1" x14ac:dyDescent="0.25">
      <c r="A10" s="9" t="s">
        <v>12</v>
      </c>
      <c r="B10" s="10" t="s">
        <v>5</v>
      </c>
      <c r="C10" s="10" t="s">
        <v>6</v>
      </c>
      <c r="D10" s="10" t="s">
        <v>13</v>
      </c>
      <c r="E10" s="10" t="s">
        <v>5</v>
      </c>
      <c r="F10" s="10" t="s">
        <v>5</v>
      </c>
      <c r="G10" s="11">
        <v>35487000</v>
      </c>
      <c r="H10" s="10"/>
      <c r="I10" s="10"/>
      <c r="J10" s="10"/>
      <c r="K10" s="11">
        <v>0</v>
      </c>
      <c r="L10" s="11">
        <v>44159200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43803007.219999999</v>
      </c>
      <c r="AD10" s="11">
        <v>0</v>
      </c>
      <c r="AE10" s="11">
        <v>0</v>
      </c>
      <c r="AF10" s="11">
        <v>43803007.219999999</v>
      </c>
      <c r="AG10" s="11">
        <v>-43803007.219999999</v>
      </c>
      <c r="AH10" s="14">
        <f t="shared" si="0"/>
        <v>123.43395389861075</v>
      </c>
      <c r="AI10" s="14">
        <f t="shared" si="1"/>
        <v>99.193389418286557</v>
      </c>
      <c r="AJ10" s="12">
        <v>0</v>
      </c>
      <c r="AK10" s="13">
        <v>0</v>
      </c>
      <c r="AL10" s="22">
        <v>0</v>
      </c>
      <c r="AM10" s="24"/>
    </row>
    <row r="11" spans="1:39" ht="46.8" outlineLevel="1" x14ac:dyDescent="0.25">
      <c r="A11" s="9" t="s">
        <v>14</v>
      </c>
      <c r="B11" s="10" t="s">
        <v>5</v>
      </c>
      <c r="C11" s="10" t="s">
        <v>6</v>
      </c>
      <c r="D11" s="10" t="s">
        <v>15</v>
      </c>
      <c r="E11" s="10" t="s">
        <v>5</v>
      </c>
      <c r="F11" s="10" t="s">
        <v>5</v>
      </c>
      <c r="G11" s="11">
        <v>2408362500</v>
      </c>
      <c r="H11" s="10"/>
      <c r="I11" s="10"/>
      <c r="J11" s="10"/>
      <c r="K11" s="11">
        <v>0</v>
      </c>
      <c r="L11" s="11">
        <v>2624435699</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2583679342.5300002</v>
      </c>
      <c r="AD11" s="11">
        <v>0</v>
      </c>
      <c r="AE11" s="11">
        <v>0</v>
      </c>
      <c r="AF11" s="11">
        <v>2583679342.5300002</v>
      </c>
      <c r="AG11" s="11">
        <v>-2583679342.5300002</v>
      </c>
      <c r="AH11" s="14">
        <f t="shared" si="0"/>
        <v>107.2795039172882</v>
      </c>
      <c r="AI11" s="14">
        <f t="shared" si="1"/>
        <v>98.447043054416255</v>
      </c>
      <c r="AJ11" s="12">
        <v>0</v>
      </c>
      <c r="AK11" s="13">
        <v>0</v>
      </c>
      <c r="AL11" s="22">
        <v>0</v>
      </c>
      <c r="AM11" s="24"/>
    </row>
    <row r="12" spans="1:39" ht="62.4" outlineLevel="1" x14ac:dyDescent="0.25">
      <c r="A12" s="9" t="s">
        <v>16</v>
      </c>
      <c r="B12" s="10" t="s">
        <v>5</v>
      </c>
      <c r="C12" s="10" t="s">
        <v>6</v>
      </c>
      <c r="D12" s="10" t="s">
        <v>17</v>
      </c>
      <c r="E12" s="10" t="s">
        <v>5</v>
      </c>
      <c r="F12" s="10" t="s">
        <v>5</v>
      </c>
      <c r="G12" s="11">
        <v>321995700</v>
      </c>
      <c r="H12" s="10"/>
      <c r="I12" s="10"/>
      <c r="J12" s="10"/>
      <c r="K12" s="11">
        <v>0</v>
      </c>
      <c r="L12" s="11">
        <v>314732205.44999999</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314710460.44999999</v>
      </c>
      <c r="AD12" s="11">
        <v>0</v>
      </c>
      <c r="AE12" s="11">
        <v>0</v>
      </c>
      <c r="AF12" s="11">
        <v>314710460.44999999</v>
      </c>
      <c r="AG12" s="11">
        <v>-314710460.44999999</v>
      </c>
      <c r="AH12" s="14">
        <f t="shared" si="0"/>
        <v>97.737473031472149</v>
      </c>
      <c r="AI12" s="14">
        <f t="shared" si="1"/>
        <v>99.993090951728661</v>
      </c>
      <c r="AJ12" s="12">
        <v>0</v>
      </c>
      <c r="AK12" s="13">
        <v>0</v>
      </c>
      <c r="AL12" s="22">
        <v>0</v>
      </c>
      <c r="AM12" s="24"/>
    </row>
    <row r="13" spans="1:39" ht="15.6" outlineLevel="1" x14ac:dyDescent="0.25">
      <c r="A13" s="9" t="s">
        <v>18</v>
      </c>
      <c r="B13" s="10" t="s">
        <v>5</v>
      </c>
      <c r="C13" s="10" t="s">
        <v>6</v>
      </c>
      <c r="D13" s="10" t="s">
        <v>19</v>
      </c>
      <c r="E13" s="10" t="s">
        <v>5</v>
      </c>
      <c r="F13" s="10" t="s">
        <v>5</v>
      </c>
      <c r="G13" s="11">
        <v>62625450</v>
      </c>
      <c r="H13" s="10"/>
      <c r="I13" s="10"/>
      <c r="J13" s="10"/>
      <c r="K13" s="11">
        <v>0</v>
      </c>
      <c r="L13" s="11">
        <v>64902441</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63379751.950000003</v>
      </c>
      <c r="AD13" s="11">
        <v>0</v>
      </c>
      <c r="AE13" s="11">
        <v>0</v>
      </c>
      <c r="AF13" s="11">
        <v>63379751.950000003</v>
      </c>
      <c r="AG13" s="11">
        <v>-63379751.950000003</v>
      </c>
      <c r="AH13" s="14">
        <f t="shared" si="0"/>
        <v>101.20446551681465</v>
      </c>
      <c r="AI13" s="14">
        <f t="shared" si="1"/>
        <v>97.65388015221184</v>
      </c>
      <c r="AJ13" s="12">
        <v>0</v>
      </c>
      <c r="AK13" s="13">
        <v>0</v>
      </c>
      <c r="AL13" s="22">
        <v>0</v>
      </c>
      <c r="AM13" s="24"/>
    </row>
    <row r="14" spans="1:39" ht="31.2" outlineLevel="1" x14ac:dyDescent="0.25">
      <c r="A14" s="9" t="s">
        <v>20</v>
      </c>
      <c r="B14" s="10" t="s">
        <v>5</v>
      </c>
      <c r="C14" s="10" t="s">
        <v>6</v>
      </c>
      <c r="D14" s="10" t="s">
        <v>21</v>
      </c>
      <c r="E14" s="10" t="s">
        <v>5</v>
      </c>
      <c r="F14" s="10" t="s">
        <v>5</v>
      </c>
      <c r="G14" s="11">
        <v>420111500</v>
      </c>
      <c r="H14" s="10"/>
      <c r="I14" s="10"/>
      <c r="J14" s="10"/>
      <c r="K14" s="11">
        <v>0</v>
      </c>
      <c r="L14" s="11">
        <v>391481520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390628788.29000002</v>
      </c>
      <c r="AD14" s="11">
        <v>0</v>
      </c>
      <c r="AE14" s="11">
        <v>0</v>
      </c>
      <c r="AF14" s="11">
        <v>390628788.29000002</v>
      </c>
      <c r="AG14" s="11">
        <v>-390628788.29000002</v>
      </c>
      <c r="AH14" s="14">
        <f t="shared" si="0"/>
        <v>92.982169802540525</v>
      </c>
      <c r="AI14" s="14">
        <f t="shared" si="1"/>
        <v>99.78217829796921</v>
      </c>
      <c r="AJ14" s="12">
        <v>0</v>
      </c>
      <c r="AK14" s="13">
        <v>0</v>
      </c>
      <c r="AL14" s="22">
        <v>0</v>
      </c>
      <c r="AM14" s="24"/>
    </row>
    <row r="15" spans="1:39" ht="62.4" x14ac:dyDescent="0.25">
      <c r="A15" s="9" t="s">
        <v>22</v>
      </c>
      <c r="B15" s="10" t="s">
        <v>5</v>
      </c>
      <c r="C15" s="10" t="s">
        <v>6</v>
      </c>
      <c r="D15" s="10" t="s">
        <v>23</v>
      </c>
      <c r="E15" s="10" t="s">
        <v>5</v>
      </c>
      <c r="F15" s="10" t="s">
        <v>5</v>
      </c>
      <c r="G15" s="11">
        <v>428804269</v>
      </c>
      <c r="H15" s="10"/>
      <c r="I15" s="10"/>
      <c r="J15" s="10"/>
      <c r="K15" s="11">
        <v>0</v>
      </c>
      <c r="L15" s="11">
        <v>403271828.97000003</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400142572.92000002</v>
      </c>
      <c r="AD15" s="11">
        <v>0</v>
      </c>
      <c r="AE15" s="11">
        <v>0</v>
      </c>
      <c r="AF15" s="11">
        <v>400142572.92000002</v>
      </c>
      <c r="AG15" s="11">
        <v>-400142572.92000002</v>
      </c>
      <c r="AH15" s="14">
        <f t="shared" si="0"/>
        <v>93.315902347044968</v>
      </c>
      <c r="AI15" s="14">
        <f t="shared" si="1"/>
        <v>99.224033065242253</v>
      </c>
      <c r="AJ15" s="12">
        <v>0</v>
      </c>
      <c r="AK15" s="13">
        <v>0</v>
      </c>
      <c r="AL15" s="22">
        <v>0</v>
      </c>
      <c r="AM15" s="78" t="s">
        <v>252</v>
      </c>
    </row>
    <row r="16" spans="1:39" ht="46.8" outlineLevel="1" x14ac:dyDescent="0.25">
      <c r="A16" s="9" t="s">
        <v>24</v>
      </c>
      <c r="B16" s="10" t="s">
        <v>5</v>
      </c>
      <c r="C16" s="10" t="s">
        <v>6</v>
      </c>
      <c r="D16" s="10" t="s">
        <v>25</v>
      </c>
      <c r="E16" s="10" t="s">
        <v>5</v>
      </c>
      <c r="F16" s="10" t="s">
        <v>5</v>
      </c>
      <c r="G16" s="11">
        <v>383494469</v>
      </c>
      <c r="H16" s="10"/>
      <c r="I16" s="10"/>
      <c r="J16" s="10"/>
      <c r="K16" s="11">
        <v>0</v>
      </c>
      <c r="L16" s="11">
        <v>352363978</v>
      </c>
      <c r="M16" s="11">
        <v>0</v>
      </c>
      <c r="N16" s="11">
        <v>0</v>
      </c>
      <c r="O16" s="11">
        <v>0</v>
      </c>
      <c r="P16" s="11">
        <v>0</v>
      </c>
      <c r="Q16" s="11">
        <v>0</v>
      </c>
      <c r="R16" s="11">
        <v>0</v>
      </c>
      <c r="S16" s="11">
        <v>0</v>
      </c>
      <c r="T16" s="11">
        <v>0</v>
      </c>
      <c r="U16" s="11">
        <v>0</v>
      </c>
      <c r="V16" s="11">
        <v>0</v>
      </c>
      <c r="W16" s="11">
        <v>0</v>
      </c>
      <c r="X16" s="11">
        <v>0</v>
      </c>
      <c r="Y16" s="11">
        <v>0</v>
      </c>
      <c r="Z16" s="11">
        <v>0</v>
      </c>
      <c r="AA16" s="11">
        <v>0</v>
      </c>
      <c r="AB16" s="11">
        <v>0</v>
      </c>
      <c r="AC16" s="11">
        <v>349819557.85000002</v>
      </c>
      <c r="AD16" s="11">
        <v>0</v>
      </c>
      <c r="AE16" s="11">
        <v>0</v>
      </c>
      <c r="AF16" s="11">
        <v>349819557.85000002</v>
      </c>
      <c r="AG16" s="11">
        <v>-349819557.85000002</v>
      </c>
      <c r="AH16" s="14">
        <f t="shared" si="0"/>
        <v>91.218931725974912</v>
      </c>
      <c r="AI16" s="14">
        <f t="shared" si="1"/>
        <v>99.277900038351831</v>
      </c>
      <c r="AJ16" s="12">
        <v>0</v>
      </c>
      <c r="AK16" s="13">
        <v>0</v>
      </c>
      <c r="AL16" s="22">
        <v>0</v>
      </c>
      <c r="AM16" s="24"/>
    </row>
    <row r="17" spans="1:39" ht="46.8" outlineLevel="1" x14ac:dyDescent="0.25">
      <c r="A17" s="9" t="s">
        <v>26</v>
      </c>
      <c r="B17" s="10" t="s">
        <v>5</v>
      </c>
      <c r="C17" s="10" t="s">
        <v>6</v>
      </c>
      <c r="D17" s="10" t="s">
        <v>27</v>
      </c>
      <c r="E17" s="10" t="s">
        <v>5</v>
      </c>
      <c r="F17" s="10" t="s">
        <v>5</v>
      </c>
      <c r="G17" s="11">
        <v>2000000</v>
      </c>
      <c r="H17" s="10"/>
      <c r="I17" s="10"/>
      <c r="J17" s="10"/>
      <c r="K17" s="11">
        <v>0</v>
      </c>
      <c r="L17" s="11">
        <v>1600000</v>
      </c>
      <c r="M17" s="11">
        <v>0</v>
      </c>
      <c r="N17" s="11">
        <v>0</v>
      </c>
      <c r="O17" s="11">
        <v>0</v>
      </c>
      <c r="P17" s="11">
        <v>0</v>
      </c>
      <c r="Q17" s="11">
        <v>0</v>
      </c>
      <c r="R17" s="11">
        <v>0</v>
      </c>
      <c r="S17" s="11">
        <v>0</v>
      </c>
      <c r="T17" s="11">
        <v>0</v>
      </c>
      <c r="U17" s="11">
        <v>0</v>
      </c>
      <c r="V17" s="11">
        <v>0</v>
      </c>
      <c r="W17" s="11">
        <v>0</v>
      </c>
      <c r="X17" s="11">
        <v>0</v>
      </c>
      <c r="Y17" s="11">
        <v>0</v>
      </c>
      <c r="Z17" s="11">
        <v>0</v>
      </c>
      <c r="AA17" s="11">
        <v>0</v>
      </c>
      <c r="AB17" s="11">
        <v>0</v>
      </c>
      <c r="AC17" s="11">
        <v>1544475.4</v>
      </c>
      <c r="AD17" s="11">
        <v>0</v>
      </c>
      <c r="AE17" s="11">
        <v>0</v>
      </c>
      <c r="AF17" s="11">
        <v>1544475.4</v>
      </c>
      <c r="AG17" s="11">
        <v>-1544475.4</v>
      </c>
      <c r="AH17" s="14">
        <f t="shared" si="0"/>
        <v>77.223769999999988</v>
      </c>
      <c r="AI17" s="14">
        <f t="shared" si="1"/>
        <v>96.529712500000002</v>
      </c>
      <c r="AJ17" s="12">
        <v>0</v>
      </c>
      <c r="AK17" s="13">
        <v>0</v>
      </c>
      <c r="AL17" s="22">
        <v>0</v>
      </c>
      <c r="AM17" s="24"/>
    </row>
    <row r="18" spans="1:39" ht="78" outlineLevel="1" x14ac:dyDescent="0.25">
      <c r="A18" s="9" t="s">
        <v>28</v>
      </c>
      <c r="B18" s="10" t="s">
        <v>5</v>
      </c>
      <c r="C18" s="10" t="s">
        <v>6</v>
      </c>
      <c r="D18" s="10" t="s">
        <v>29</v>
      </c>
      <c r="E18" s="10" t="s">
        <v>5</v>
      </c>
      <c r="F18" s="10" t="s">
        <v>5</v>
      </c>
      <c r="G18" s="11">
        <v>32336900</v>
      </c>
      <c r="H18" s="10"/>
      <c r="I18" s="10"/>
      <c r="J18" s="10"/>
      <c r="K18" s="11">
        <v>0</v>
      </c>
      <c r="L18" s="11">
        <v>37857400</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37485564.219999999</v>
      </c>
      <c r="AD18" s="11">
        <v>0</v>
      </c>
      <c r="AE18" s="11">
        <v>0</v>
      </c>
      <c r="AF18" s="11">
        <v>37485564.219999999</v>
      </c>
      <c r="AG18" s="11">
        <v>-37485564.219999999</v>
      </c>
      <c r="AH18" s="14">
        <f t="shared" si="0"/>
        <v>115.92194743466442</v>
      </c>
      <c r="AI18" s="14">
        <f t="shared" si="1"/>
        <v>99.017798950799573</v>
      </c>
      <c r="AJ18" s="12">
        <v>0</v>
      </c>
      <c r="AK18" s="13">
        <v>0</v>
      </c>
      <c r="AL18" s="22">
        <v>0</v>
      </c>
      <c r="AM18" s="24"/>
    </row>
    <row r="19" spans="1:39" ht="31.2" outlineLevel="1" x14ac:dyDescent="0.25">
      <c r="A19" s="9" t="s">
        <v>30</v>
      </c>
      <c r="B19" s="10" t="s">
        <v>5</v>
      </c>
      <c r="C19" s="10" t="s">
        <v>6</v>
      </c>
      <c r="D19" s="10" t="s">
        <v>31</v>
      </c>
      <c r="E19" s="10" t="s">
        <v>5</v>
      </c>
      <c r="F19" s="10" t="s">
        <v>5</v>
      </c>
      <c r="G19" s="11">
        <v>10972900</v>
      </c>
      <c r="H19" s="10"/>
      <c r="I19" s="10"/>
      <c r="J19" s="10"/>
      <c r="K19" s="11">
        <v>0</v>
      </c>
      <c r="L19" s="11">
        <v>11450450.970000001</v>
      </c>
      <c r="M19" s="11">
        <v>0</v>
      </c>
      <c r="N19" s="11">
        <v>0</v>
      </c>
      <c r="O19" s="11">
        <v>0</v>
      </c>
      <c r="P19" s="11">
        <v>0</v>
      </c>
      <c r="Q19" s="11">
        <v>0</v>
      </c>
      <c r="R19" s="11">
        <v>0</v>
      </c>
      <c r="S19" s="11">
        <v>0</v>
      </c>
      <c r="T19" s="11">
        <v>0</v>
      </c>
      <c r="U19" s="11">
        <v>0</v>
      </c>
      <c r="V19" s="11">
        <v>0</v>
      </c>
      <c r="W19" s="11">
        <v>0</v>
      </c>
      <c r="X19" s="11">
        <v>0</v>
      </c>
      <c r="Y19" s="11">
        <v>0</v>
      </c>
      <c r="Z19" s="11">
        <v>0</v>
      </c>
      <c r="AA19" s="11">
        <v>0</v>
      </c>
      <c r="AB19" s="11">
        <v>0</v>
      </c>
      <c r="AC19" s="11">
        <v>11292975.449999999</v>
      </c>
      <c r="AD19" s="11">
        <v>0</v>
      </c>
      <c r="AE19" s="11">
        <v>0</v>
      </c>
      <c r="AF19" s="11">
        <v>11292975.449999999</v>
      </c>
      <c r="AG19" s="11">
        <v>-11292975.449999999</v>
      </c>
      <c r="AH19" s="14">
        <f t="shared" si="0"/>
        <v>102.91696315468106</v>
      </c>
      <c r="AI19" s="14">
        <f t="shared" si="1"/>
        <v>98.624722114329074</v>
      </c>
      <c r="AJ19" s="12">
        <v>0</v>
      </c>
      <c r="AK19" s="13">
        <v>0</v>
      </c>
      <c r="AL19" s="22">
        <v>0</v>
      </c>
      <c r="AM19" s="24"/>
    </row>
    <row r="20" spans="1:39" ht="125.4" customHeight="1" x14ac:dyDescent="0.25">
      <c r="A20" s="9" t="s">
        <v>32</v>
      </c>
      <c r="B20" s="10" t="s">
        <v>5</v>
      </c>
      <c r="C20" s="10" t="s">
        <v>6</v>
      </c>
      <c r="D20" s="10" t="s">
        <v>33</v>
      </c>
      <c r="E20" s="10" t="s">
        <v>5</v>
      </c>
      <c r="F20" s="10" t="s">
        <v>5</v>
      </c>
      <c r="G20" s="11">
        <v>3904628894</v>
      </c>
      <c r="H20" s="10"/>
      <c r="I20" s="10"/>
      <c r="J20" s="10"/>
      <c r="K20" s="11">
        <v>0</v>
      </c>
      <c r="L20" s="11">
        <v>4919145043.79</v>
      </c>
      <c r="M20" s="11">
        <v>0</v>
      </c>
      <c r="N20" s="11">
        <v>0</v>
      </c>
      <c r="O20" s="11">
        <v>0</v>
      </c>
      <c r="P20" s="11">
        <v>0</v>
      </c>
      <c r="Q20" s="11">
        <v>0</v>
      </c>
      <c r="R20" s="11">
        <v>0</v>
      </c>
      <c r="S20" s="11">
        <v>0</v>
      </c>
      <c r="T20" s="11">
        <v>0</v>
      </c>
      <c r="U20" s="11">
        <v>0</v>
      </c>
      <c r="V20" s="11">
        <v>0</v>
      </c>
      <c r="W20" s="11">
        <v>0</v>
      </c>
      <c r="X20" s="11">
        <v>0</v>
      </c>
      <c r="Y20" s="11">
        <v>0</v>
      </c>
      <c r="Z20" s="11">
        <v>0</v>
      </c>
      <c r="AA20" s="11">
        <v>0</v>
      </c>
      <c r="AB20" s="11">
        <v>0</v>
      </c>
      <c r="AC20" s="11">
        <v>4813001915.5600004</v>
      </c>
      <c r="AD20" s="11">
        <v>0</v>
      </c>
      <c r="AE20" s="11">
        <v>0</v>
      </c>
      <c r="AF20" s="11">
        <v>4813001915.5600004</v>
      </c>
      <c r="AG20" s="11">
        <v>-4813001915.5600004</v>
      </c>
      <c r="AH20" s="14">
        <f t="shared" si="0"/>
        <v>123.26400398654633</v>
      </c>
      <c r="AI20" s="14">
        <f t="shared" si="1"/>
        <v>97.842244388300841</v>
      </c>
      <c r="AJ20" s="12">
        <v>0</v>
      </c>
      <c r="AK20" s="13">
        <v>0</v>
      </c>
      <c r="AL20" s="22">
        <v>0</v>
      </c>
      <c r="AM20" s="79" t="s">
        <v>223</v>
      </c>
    </row>
    <row r="21" spans="1:39" ht="96.6" customHeight="1" outlineLevel="1" x14ac:dyDescent="0.25">
      <c r="A21" s="9" t="s">
        <v>34</v>
      </c>
      <c r="B21" s="10" t="s">
        <v>5</v>
      </c>
      <c r="C21" s="10" t="s">
        <v>6</v>
      </c>
      <c r="D21" s="10" t="s">
        <v>35</v>
      </c>
      <c r="E21" s="10" t="s">
        <v>5</v>
      </c>
      <c r="F21" s="10" t="s">
        <v>5</v>
      </c>
      <c r="G21" s="11">
        <v>466819114</v>
      </c>
      <c r="H21" s="10"/>
      <c r="I21" s="10"/>
      <c r="J21" s="10"/>
      <c r="K21" s="11">
        <v>0</v>
      </c>
      <c r="L21" s="11">
        <v>642891136</v>
      </c>
      <c r="M21" s="11">
        <v>0</v>
      </c>
      <c r="N21" s="11">
        <v>0</v>
      </c>
      <c r="O21" s="11">
        <v>0</v>
      </c>
      <c r="P21" s="11">
        <v>0</v>
      </c>
      <c r="Q21" s="11">
        <v>0</v>
      </c>
      <c r="R21" s="11">
        <v>0</v>
      </c>
      <c r="S21" s="11">
        <v>0</v>
      </c>
      <c r="T21" s="11">
        <v>0</v>
      </c>
      <c r="U21" s="11">
        <v>0</v>
      </c>
      <c r="V21" s="11">
        <v>0</v>
      </c>
      <c r="W21" s="11">
        <v>0</v>
      </c>
      <c r="X21" s="11">
        <v>0</v>
      </c>
      <c r="Y21" s="11">
        <v>0</v>
      </c>
      <c r="Z21" s="11">
        <v>0</v>
      </c>
      <c r="AA21" s="11">
        <v>0</v>
      </c>
      <c r="AB21" s="11">
        <v>0</v>
      </c>
      <c r="AC21" s="11">
        <v>636750986.49000001</v>
      </c>
      <c r="AD21" s="11">
        <v>0</v>
      </c>
      <c r="AE21" s="11">
        <v>0</v>
      </c>
      <c r="AF21" s="11">
        <v>636750986.49000001</v>
      </c>
      <c r="AG21" s="11">
        <v>-636750986.49000001</v>
      </c>
      <c r="AH21" s="14">
        <f t="shared" si="0"/>
        <v>136.40208110458821</v>
      </c>
      <c r="AI21" s="14">
        <f t="shared" si="1"/>
        <v>99.044916134914644</v>
      </c>
      <c r="AJ21" s="12">
        <v>0</v>
      </c>
      <c r="AK21" s="13">
        <v>0</v>
      </c>
      <c r="AL21" s="22">
        <v>0</v>
      </c>
      <c r="AM21" s="80" t="s">
        <v>258</v>
      </c>
    </row>
    <row r="22" spans="1:39" ht="97.8" customHeight="1" outlineLevel="1" x14ac:dyDescent="0.25">
      <c r="A22" s="9" t="s">
        <v>36</v>
      </c>
      <c r="B22" s="10" t="s">
        <v>5</v>
      </c>
      <c r="C22" s="10" t="s">
        <v>6</v>
      </c>
      <c r="D22" s="10" t="s">
        <v>37</v>
      </c>
      <c r="E22" s="10" t="s">
        <v>5</v>
      </c>
      <c r="F22" s="10" t="s">
        <v>5</v>
      </c>
      <c r="G22" s="11">
        <v>2173936116</v>
      </c>
      <c r="H22" s="10"/>
      <c r="I22" s="10"/>
      <c r="J22" s="10"/>
      <c r="K22" s="11">
        <v>0</v>
      </c>
      <c r="L22" s="11">
        <v>2382280678.1500001</v>
      </c>
      <c r="M22" s="11">
        <v>0</v>
      </c>
      <c r="N22" s="11">
        <v>0</v>
      </c>
      <c r="O22" s="11">
        <v>0</v>
      </c>
      <c r="P22" s="11">
        <v>0</v>
      </c>
      <c r="Q22" s="11">
        <v>0</v>
      </c>
      <c r="R22" s="11">
        <v>0</v>
      </c>
      <c r="S22" s="11">
        <v>0</v>
      </c>
      <c r="T22" s="11">
        <v>0</v>
      </c>
      <c r="U22" s="11">
        <v>0</v>
      </c>
      <c r="V22" s="11">
        <v>0</v>
      </c>
      <c r="W22" s="11">
        <v>0</v>
      </c>
      <c r="X22" s="11">
        <v>0</v>
      </c>
      <c r="Y22" s="11">
        <v>0</v>
      </c>
      <c r="Z22" s="11">
        <v>0</v>
      </c>
      <c r="AA22" s="11">
        <v>0</v>
      </c>
      <c r="AB22" s="11">
        <v>0</v>
      </c>
      <c r="AC22" s="11">
        <v>2374907582.52</v>
      </c>
      <c r="AD22" s="11">
        <v>0</v>
      </c>
      <c r="AE22" s="11">
        <v>0</v>
      </c>
      <c r="AF22" s="11">
        <v>2374907582.52</v>
      </c>
      <c r="AG22" s="11">
        <v>-2374907582.52</v>
      </c>
      <c r="AH22" s="14">
        <f t="shared" si="0"/>
        <v>109.24458934376524</v>
      </c>
      <c r="AI22" s="14">
        <f t="shared" si="1"/>
        <v>99.690502647415755</v>
      </c>
      <c r="AJ22" s="12">
        <v>0</v>
      </c>
      <c r="AK22" s="13">
        <v>0</v>
      </c>
      <c r="AL22" s="22">
        <v>0</v>
      </c>
      <c r="AM22" s="84" t="s">
        <v>259</v>
      </c>
    </row>
    <row r="23" spans="1:39" ht="118.2" customHeight="1" outlineLevel="1" x14ac:dyDescent="0.25">
      <c r="A23" s="9" t="s">
        <v>38</v>
      </c>
      <c r="B23" s="10" t="s">
        <v>5</v>
      </c>
      <c r="C23" s="10" t="s">
        <v>6</v>
      </c>
      <c r="D23" s="10" t="s">
        <v>39</v>
      </c>
      <c r="E23" s="10" t="s">
        <v>5</v>
      </c>
      <c r="F23" s="10" t="s">
        <v>5</v>
      </c>
      <c r="G23" s="11">
        <v>203617890</v>
      </c>
      <c r="H23" s="10"/>
      <c r="I23" s="10"/>
      <c r="J23" s="10"/>
      <c r="K23" s="11">
        <v>0</v>
      </c>
      <c r="L23" s="11">
        <v>349477713.14999998</v>
      </c>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345182569.54000002</v>
      </c>
      <c r="AD23" s="11">
        <v>0</v>
      </c>
      <c r="AE23" s="11">
        <v>0</v>
      </c>
      <c r="AF23" s="11">
        <v>345182569.54000002</v>
      </c>
      <c r="AG23" s="11">
        <v>-345182569.54000002</v>
      </c>
      <c r="AH23" s="14">
        <f t="shared" si="0"/>
        <v>169.5246766087204</v>
      </c>
      <c r="AI23" s="14">
        <f t="shared" si="1"/>
        <v>98.770982111767339</v>
      </c>
      <c r="AJ23" s="12">
        <v>0</v>
      </c>
      <c r="AK23" s="13">
        <v>0</v>
      </c>
      <c r="AL23" s="22">
        <v>0</v>
      </c>
      <c r="AM23" s="84" t="s">
        <v>260</v>
      </c>
    </row>
    <row r="24" spans="1:39" ht="62.4" outlineLevel="1" x14ac:dyDescent="0.25">
      <c r="A24" s="9" t="s">
        <v>40</v>
      </c>
      <c r="B24" s="10" t="s">
        <v>5</v>
      </c>
      <c r="C24" s="10" t="s">
        <v>6</v>
      </c>
      <c r="D24" s="10" t="s">
        <v>41</v>
      </c>
      <c r="E24" s="10" t="s">
        <v>5</v>
      </c>
      <c r="F24" s="10" t="s">
        <v>5</v>
      </c>
      <c r="G24" s="11">
        <v>240430360</v>
      </c>
      <c r="H24" s="10"/>
      <c r="I24" s="10"/>
      <c r="J24" s="10"/>
      <c r="K24" s="11">
        <v>0</v>
      </c>
      <c r="L24" s="11">
        <v>244568260</v>
      </c>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243495096.34999999</v>
      </c>
      <c r="AD24" s="11">
        <v>0</v>
      </c>
      <c r="AE24" s="11">
        <v>0</v>
      </c>
      <c r="AF24" s="11">
        <v>243495096.34999999</v>
      </c>
      <c r="AG24" s="11">
        <v>-243495096.34999999</v>
      </c>
      <c r="AH24" s="14">
        <f t="shared" si="0"/>
        <v>101.27468775158013</v>
      </c>
      <c r="AI24" s="14">
        <f t="shared" si="1"/>
        <v>99.561200766608067</v>
      </c>
      <c r="AJ24" s="12">
        <v>0</v>
      </c>
      <c r="AK24" s="13">
        <v>0</v>
      </c>
      <c r="AL24" s="22">
        <v>0</v>
      </c>
      <c r="AM24" s="24"/>
    </row>
    <row r="25" spans="1:39" ht="72" customHeight="1" outlineLevel="1" x14ac:dyDescent="0.25">
      <c r="A25" s="9" t="s">
        <v>42</v>
      </c>
      <c r="B25" s="10" t="s">
        <v>5</v>
      </c>
      <c r="C25" s="10" t="s">
        <v>6</v>
      </c>
      <c r="D25" s="10" t="s">
        <v>43</v>
      </c>
      <c r="E25" s="10" t="s">
        <v>5</v>
      </c>
      <c r="F25" s="10" t="s">
        <v>5</v>
      </c>
      <c r="G25" s="11">
        <v>106297680</v>
      </c>
      <c r="H25" s="10"/>
      <c r="I25" s="10"/>
      <c r="J25" s="10"/>
      <c r="K25" s="11">
        <v>0</v>
      </c>
      <c r="L25" s="11">
        <v>167103380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167103363.66999999</v>
      </c>
      <c r="AD25" s="11">
        <v>0</v>
      </c>
      <c r="AE25" s="11">
        <v>0</v>
      </c>
      <c r="AF25" s="11">
        <v>167103363.66999999</v>
      </c>
      <c r="AG25" s="11">
        <v>-167103363.66999999</v>
      </c>
      <c r="AH25" s="14">
        <f t="shared" si="0"/>
        <v>157.2032086401133</v>
      </c>
      <c r="AI25" s="14">
        <f t="shared" si="1"/>
        <v>99.999990227606389</v>
      </c>
      <c r="AJ25" s="12">
        <v>0</v>
      </c>
      <c r="AK25" s="13">
        <v>0</v>
      </c>
      <c r="AL25" s="22">
        <v>0</v>
      </c>
      <c r="AM25" s="80" t="s">
        <v>257</v>
      </c>
    </row>
    <row r="26" spans="1:39" ht="109.2" outlineLevel="1" x14ac:dyDescent="0.25">
      <c r="A26" s="9" t="s">
        <v>44</v>
      </c>
      <c r="B26" s="10" t="s">
        <v>5</v>
      </c>
      <c r="C26" s="10" t="s">
        <v>6</v>
      </c>
      <c r="D26" s="10" t="s">
        <v>45</v>
      </c>
      <c r="E26" s="10" t="s">
        <v>5</v>
      </c>
      <c r="F26" s="10" t="s">
        <v>5</v>
      </c>
      <c r="G26" s="11">
        <v>295679474</v>
      </c>
      <c r="H26" s="10"/>
      <c r="I26" s="10"/>
      <c r="J26" s="10"/>
      <c r="K26" s="11">
        <v>0</v>
      </c>
      <c r="L26" s="11">
        <v>265808709.65000001</v>
      </c>
      <c r="M26" s="11">
        <v>0</v>
      </c>
      <c r="N26" s="11">
        <v>0</v>
      </c>
      <c r="O26" s="11">
        <v>0</v>
      </c>
      <c r="P26" s="11">
        <v>0</v>
      </c>
      <c r="Q26" s="11">
        <v>0</v>
      </c>
      <c r="R26" s="11">
        <v>0</v>
      </c>
      <c r="S26" s="11">
        <v>0</v>
      </c>
      <c r="T26" s="11">
        <v>0</v>
      </c>
      <c r="U26" s="11">
        <v>0</v>
      </c>
      <c r="V26" s="11">
        <v>0</v>
      </c>
      <c r="W26" s="11">
        <v>0</v>
      </c>
      <c r="X26" s="11">
        <v>0</v>
      </c>
      <c r="Y26" s="11">
        <v>0</v>
      </c>
      <c r="Z26" s="11">
        <v>0</v>
      </c>
      <c r="AA26" s="11">
        <v>0</v>
      </c>
      <c r="AB26" s="11">
        <v>0</v>
      </c>
      <c r="AC26" s="11">
        <v>179628474.53999999</v>
      </c>
      <c r="AD26" s="11">
        <v>0</v>
      </c>
      <c r="AE26" s="11">
        <v>0</v>
      </c>
      <c r="AF26" s="11">
        <v>179628474.53999999</v>
      </c>
      <c r="AG26" s="11">
        <v>-179628474.53999999</v>
      </c>
      <c r="AH26" s="14">
        <f t="shared" si="0"/>
        <v>60.751080252530478</v>
      </c>
      <c r="AI26" s="14">
        <f t="shared" si="1"/>
        <v>67.57809959520263</v>
      </c>
      <c r="AJ26" s="12">
        <v>0</v>
      </c>
      <c r="AK26" s="13">
        <v>0</v>
      </c>
      <c r="AL26" s="22">
        <v>0</v>
      </c>
      <c r="AM26" s="80" t="s">
        <v>254</v>
      </c>
    </row>
    <row r="27" spans="1:39" ht="62.4" outlineLevel="1" x14ac:dyDescent="0.25">
      <c r="A27" s="9" t="s">
        <v>46</v>
      </c>
      <c r="B27" s="10" t="s">
        <v>5</v>
      </c>
      <c r="C27" s="10" t="s">
        <v>6</v>
      </c>
      <c r="D27" s="10" t="s">
        <v>47</v>
      </c>
      <c r="E27" s="10" t="s">
        <v>5</v>
      </c>
      <c r="F27" s="10" t="s">
        <v>5</v>
      </c>
      <c r="G27" s="11">
        <v>393848260</v>
      </c>
      <c r="H27" s="10"/>
      <c r="I27" s="10"/>
      <c r="J27" s="10"/>
      <c r="K27" s="11">
        <v>0</v>
      </c>
      <c r="L27" s="11">
        <v>774015166.84000003</v>
      </c>
      <c r="M27" s="11">
        <v>0</v>
      </c>
      <c r="N27" s="11">
        <v>0</v>
      </c>
      <c r="O27" s="11">
        <v>0</v>
      </c>
      <c r="P27" s="11">
        <v>0</v>
      </c>
      <c r="Q27" s="11">
        <v>0</v>
      </c>
      <c r="R27" s="11">
        <v>0</v>
      </c>
      <c r="S27" s="11">
        <v>0</v>
      </c>
      <c r="T27" s="11">
        <v>0</v>
      </c>
      <c r="U27" s="11">
        <v>0</v>
      </c>
      <c r="V27" s="11">
        <v>0</v>
      </c>
      <c r="W27" s="11">
        <v>0</v>
      </c>
      <c r="X27" s="11">
        <v>0</v>
      </c>
      <c r="Y27" s="11">
        <v>0</v>
      </c>
      <c r="Z27" s="11">
        <v>0</v>
      </c>
      <c r="AA27" s="11">
        <v>0</v>
      </c>
      <c r="AB27" s="11">
        <v>0</v>
      </c>
      <c r="AC27" s="11">
        <v>773226766.78999996</v>
      </c>
      <c r="AD27" s="11">
        <v>0</v>
      </c>
      <c r="AE27" s="11">
        <v>0</v>
      </c>
      <c r="AF27" s="11">
        <v>773226766.78999996</v>
      </c>
      <c r="AG27" s="11">
        <v>-773226766.78999996</v>
      </c>
      <c r="AH27" s="14">
        <f t="shared" si="0"/>
        <v>196.32605887099768</v>
      </c>
      <c r="AI27" s="14">
        <f t="shared" si="1"/>
        <v>99.898141524381387</v>
      </c>
      <c r="AJ27" s="12">
        <v>0</v>
      </c>
      <c r="AK27" s="13">
        <v>0</v>
      </c>
      <c r="AL27" s="22">
        <v>0</v>
      </c>
      <c r="AM27" s="80" t="s">
        <v>255</v>
      </c>
    </row>
    <row r="28" spans="1:39" ht="85.8" customHeight="1" outlineLevel="1" x14ac:dyDescent="0.25">
      <c r="A28" s="9" t="s">
        <v>48</v>
      </c>
      <c r="B28" s="10" t="s">
        <v>5</v>
      </c>
      <c r="C28" s="10" t="s">
        <v>6</v>
      </c>
      <c r="D28" s="10" t="s">
        <v>49</v>
      </c>
      <c r="E28" s="10" t="s">
        <v>5</v>
      </c>
      <c r="F28" s="10" t="s">
        <v>5</v>
      </c>
      <c r="G28" s="11">
        <v>24000000</v>
      </c>
      <c r="H28" s="10"/>
      <c r="I28" s="10"/>
      <c r="J28" s="10"/>
      <c r="K28" s="11">
        <v>0</v>
      </c>
      <c r="L28" s="11">
        <v>93000000</v>
      </c>
      <c r="M28" s="11">
        <v>0</v>
      </c>
      <c r="N28" s="11">
        <v>0</v>
      </c>
      <c r="O28" s="11">
        <v>0</v>
      </c>
      <c r="P28" s="11">
        <v>0</v>
      </c>
      <c r="Q28" s="11">
        <v>0</v>
      </c>
      <c r="R28" s="11">
        <v>0</v>
      </c>
      <c r="S28" s="11">
        <v>0</v>
      </c>
      <c r="T28" s="11">
        <v>0</v>
      </c>
      <c r="U28" s="11">
        <v>0</v>
      </c>
      <c r="V28" s="11">
        <v>0</v>
      </c>
      <c r="W28" s="11">
        <v>0</v>
      </c>
      <c r="X28" s="11">
        <v>0</v>
      </c>
      <c r="Y28" s="11">
        <v>0</v>
      </c>
      <c r="Z28" s="11">
        <v>0</v>
      </c>
      <c r="AA28" s="11">
        <v>0</v>
      </c>
      <c r="AB28" s="11">
        <v>0</v>
      </c>
      <c r="AC28" s="11">
        <v>92707075.659999996</v>
      </c>
      <c r="AD28" s="11">
        <v>0</v>
      </c>
      <c r="AE28" s="11">
        <v>0</v>
      </c>
      <c r="AF28" s="11">
        <v>92707075.659999996</v>
      </c>
      <c r="AG28" s="11">
        <v>-92707075.659999996</v>
      </c>
      <c r="AH28" s="14">
        <f t="shared" si="0"/>
        <v>386.27948191666667</v>
      </c>
      <c r="AI28" s="14">
        <f t="shared" si="1"/>
        <v>99.685027591397841</v>
      </c>
      <c r="AJ28" s="12">
        <v>0</v>
      </c>
      <c r="AK28" s="13">
        <v>0</v>
      </c>
      <c r="AL28" s="22">
        <v>0</v>
      </c>
      <c r="AM28" s="80" t="s">
        <v>256</v>
      </c>
    </row>
    <row r="29" spans="1:39" ht="51.6" customHeight="1" x14ac:dyDescent="0.25">
      <c r="A29" s="9" t="s">
        <v>50</v>
      </c>
      <c r="B29" s="10" t="s">
        <v>5</v>
      </c>
      <c r="C29" s="10" t="s">
        <v>6</v>
      </c>
      <c r="D29" s="10" t="s">
        <v>51</v>
      </c>
      <c r="E29" s="10" t="s">
        <v>5</v>
      </c>
      <c r="F29" s="10" t="s">
        <v>5</v>
      </c>
      <c r="G29" s="11">
        <v>1569487485</v>
      </c>
      <c r="H29" s="10"/>
      <c r="I29" s="10"/>
      <c r="J29" s="10"/>
      <c r="K29" s="11">
        <v>0</v>
      </c>
      <c r="L29" s="11">
        <v>1838461322.5899999</v>
      </c>
      <c r="M29" s="11">
        <v>0</v>
      </c>
      <c r="N29" s="11">
        <v>0</v>
      </c>
      <c r="O29" s="11">
        <v>0</v>
      </c>
      <c r="P29" s="11">
        <v>0</v>
      </c>
      <c r="Q29" s="11">
        <v>0</v>
      </c>
      <c r="R29" s="11">
        <v>0</v>
      </c>
      <c r="S29" s="11">
        <v>0</v>
      </c>
      <c r="T29" s="11">
        <v>0</v>
      </c>
      <c r="U29" s="11">
        <v>0</v>
      </c>
      <c r="V29" s="11">
        <v>0</v>
      </c>
      <c r="W29" s="11">
        <v>0</v>
      </c>
      <c r="X29" s="11">
        <v>0</v>
      </c>
      <c r="Y29" s="11">
        <v>0</v>
      </c>
      <c r="Z29" s="11">
        <v>0</v>
      </c>
      <c r="AA29" s="11">
        <v>0</v>
      </c>
      <c r="AB29" s="11">
        <v>0</v>
      </c>
      <c r="AC29" s="11">
        <v>864167565.98000002</v>
      </c>
      <c r="AD29" s="11">
        <v>0</v>
      </c>
      <c r="AE29" s="11">
        <v>0</v>
      </c>
      <c r="AF29" s="11">
        <v>864167565.98000002</v>
      </c>
      <c r="AG29" s="11">
        <v>-864167565.98000002</v>
      </c>
      <c r="AH29" s="14">
        <f t="shared" si="0"/>
        <v>55.060494221143784</v>
      </c>
      <c r="AI29" s="14">
        <f t="shared" si="1"/>
        <v>47.00493588641681</v>
      </c>
      <c r="AJ29" s="12">
        <v>0</v>
      </c>
      <c r="AK29" s="13">
        <v>0</v>
      </c>
      <c r="AL29" s="22">
        <v>0</v>
      </c>
      <c r="AM29" s="83" t="s">
        <v>226</v>
      </c>
    </row>
    <row r="30" spans="1:39" ht="46.8" outlineLevel="1" x14ac:dyDescent="0.25">
      <c r="A30" s="9" t="s">
        <v>52</v>
      </c>
      <c r="B30" s="10" t="s">
        <v>5</v>
      </c>
      <c r="C30" s="10" t="s">
        <v>6</v>
      </c>
      <c r="D30" s="10" t="s">
        <v>53</v>
      </c>
      <c r="E30" s="10" t="s">
        <v>5</v>
      </c>
      <c r="F30" s="10" t="s">
        <v>5</v>
      </c>
      <c r="G30" s="11">
        <v>1419114415</v>
      </c>
      <c r="H30" s="10"/>
      <c r="I30" s="10"/>
      <c r="J30" s="10"/>
      <c r="K30" s="11">
        <v>0</v>
      </c>
      <c r="L30" s="11">
        <v>1645633659.02</v>
      </c>
      <c r="M30" s="11">
        <v>0</v>
      </c>
      <c r="N30" s="11">
        <v>0</v>
      </c>
      <c r="O30" s="11">
        <v>0</v>
      </c>
      <c r="P30" s="11">
        <v>0</v>
      </c>
      <c r="Q30" s="11">
        <v>0</v>
      </c>
      <c r="R30" s="11">
        <v>0</v>
      </c>
      <c r="S30" s="11">
        <v>0</v>
      </c>
      <c r="T30" s="11">
        <v>0</v>
      </c>
      <c r="U30" s="11">
        <v>0</v>
      </c>
      <c r="V30" s="11">
        <v>0</v>
      </c>
      <c r="W30" s="11">
        <v>0</v>
      </c>
      <c r="X30" s="11">
        <v>0</v>
      </c>
      <c r="Y30" s="11">
        <v>0</v>
      </c>
      <c r="Z30" s="11">
        <v>0</v>
      </c>
      <c r="AA30" s="11">
        <v>0</v>
      </c>
      <c r="AB30" s="11">
        <v>0</v>
      </c>
      <c r="AC30" s="11">
        <v>672014635.00999999</v>
      </c>
      <c r="AD30" s="11">
        <v>0</v>
      </c>
      <c r="AE30" s="11">
        <v>0</v>
      </c>
      <c r="AF30" s="11">
        <v>672014635.00999999</v>
      </c>
      <c r="AG30" s="11">
        <v>-672014635.00999999</v>
      </c>
      <c r="AH30" s="14">
        <f t="shared" si="0"/>
        <v>47.354507001466828</v>
      </c>
      <c r="AI30" s="14">
        <f t="shared" si="1"/>
        <v>40.836223258230817</v>
      </c>
      <c r="AJ30" s="12">
        <v>0</v>
      </c>
      <c r="AK30" s="13">
        <v>0</v>
      </c>
      <c r="AL30" s="22">
        <v>0</v>
      </c>
      <c r="AM30" s="24"/>
    </row>
    <row r="31" spans="1:39" ht="62.4" outlineLevel="1" x14ac:dyDescent="0.25">
      <c r="A31" s="9" t="s">
        <v>54</v>
      </c>
      <c r="B31" s="10" t="s">
        <v>5</v>
      </c>
      <c r="C31" s="10" t="s">
        <v>6</v>
      </c>
      <c r="D31" s="10" t="s">
        <v>55</v>
      </c>
      <c r="E31" s="10" t="s">
        <v>5</v>
      </c>
      <c r="F31" s="10" t="s">
        <v>5</v>
      </c>
      <c r="G31" s="11">
        <v>150373070</v>
      </c>
      <c r="H31" s="10"/>
      <c r="I31" s="10"/>
      <c r="J31" s="10"/>
      <c r="K31" s="11">
        <v>0</v>
      </c>
      <c r="L31" s="11">
        <v>192827663.56999999</v>
      </c>
      <c r="M31" s="11">
        <v>0</v>
      </c>
      <c r="N31" s="11">
        <v>0</v>
      </c>
      <c r="O31" s="11">
        <v>0</v>
      </c>
      <c r="P31" s="11">
        <v>0</v>
      </c>
      <c r="Q31" s="11">
        <v>0</v>
      </c>
      <c r="R31" s="11">
        <v>0</v>
      </c>
      <c r="S31" s="11">
        <v>0</v>
      </c>
      <c r="T31" s="11">
        <v>0</v>
      </c>
      <c r="U31" s="11">
        <v>0</v>
      </c>
      <c r="V31" s="11">
        <v>0</v>
      </c>
      <c r="W31" s="11">
        <v>0</v>
      </c>
      <c r="X31" s="11">
        <v>0</v>
      </c>
      <c r="Y31" s="11">
        <v>0</v>
      </c>
      <c r="Z31" s="11">
        <v>0</v>
      </c>
      <c r="AA31" s="11">
        <v>0</v>
      </c>
      <c r="AB31" s="11">
        <v>0</v>
      </c>
      <c r="AC31" s="11">
        <v>192152930.97</v>
      </c>
      <c r="AD31" s="11">
        <v>0</v>
      </c>
      <c r="AE31" s="11">
        <v>0</v>
      </c>
      <c r="AF31" s="11">
        <v>192152930.97</v>
      </c>
      <c r="AG31" s="11">
        <v>-192152930.97</v>
      </c>
      <c r="AH31" s="14">
        <f t="shared" si="0"/>
        <v>127.78413779142768</v>
      </c>
      <c r="AI31" s="14">
        <f t="shared" si="1"/>
        <v>99.650085165422837</v>
      </c>
      <c r="AJ31" s="12">
        <v>0</v>
      </c>
      <c r="AK31" s="13">
        <v>0</v>
      </c>
      <c r="AL31" s="22">
        <v>0</v>
      </c>
      <c r="AM31" s="24"/>
    </row>
    <row r="32" spans="1:39" ht="46.8" x14ac:dyDescent="0.25">
      <c r="A32" s="9" t="s">
        <v>56</v>
      </c>
      <c r="B32" s="10" t="s">
        <v>5</v>
      </c>
      <c r="C32" s="10" t="s">
        <v>6</v>
      </c>
      <c r="D32" s="10" t="s">
        <v>57</v>
      </c>
      <c r="E32" s="10" t="s">
        <v>5</v>
      </c>
      <c r="F32" s="10" t="s">
        <v>5</v>
      </c>
      <c r="G32" s="11">
        <v>11098644693</v>
      </c>
      <c r="H32" s="10"/>
      <c r="I32" s="10"/>
      <c r="J32" s="10"/>
      <c r="K32" s="11">
        <v>0</v>
      </c>
      <c r="L32" s="11">
        <v>11696403827</v>
      </c>
      <c r="M32" s="11">
        <v>0</v>
      </c>
      <c r="N32" s="11">
        <v>0</v>
      </c>
      <c r="O32" s="11">
        <v>0</v>
      </c>
      <c r="P32" s="11">
        <v>0</v>
      </c>
      <c r="Q32" s="11">
        <v>0</v>
      </c>
      <c r="R32" s="11">
        <v>0</v>
      </c>
      <c r="S32" s="11">
        <v>0</v>
      </c>
      <c r="T32" s="11">
        <v>0</v>
      </c>
      <c r="U32" s="11">
        <v>0</v>
      </c>
      <c r="V32" s="11">
        <v>0</v>
      </c>
      <c r="W32" s="11">
        <v>0</v>
      </c>
      <c r="X32" s="11">
        <v>0</v>
      </c>
      <c r="Y32" s="11">
        <v>0</v>
      </c>
      <c r="Z32" s="11">
        <v>0</v>
      </c>
      <c r="AA32" s="11">
        <v>0</v>
      </c>
      <c r="AB32" s="11">
        <v>0</v>
      </c>
      <c r="AC32" s="11">
        <v>11463661877.5</v>
      </c>
      <c r="AD32" s="11">
        <v>0</v>
      </c>
      <c r="AE32" s="11">
        <v>0</v>
      </c>
      <c r="AF32" s="11">
        <v>11463661877.5</v>
      </c>
      <c r="AG32" s="11">
        <v>-11463661877.5</v>
      </c>
      <c r="AH32" s="14">
        <f t="shared" si="0"/>
        <v>103.288844670649</v>
      </c>
      <c r="AI32" s="14">
        <f t="shared" si="1"/>
        <v>98.01014095492549</v>
      </c>
      <c r="AJ32" s="12">
        <v>0</v>
      </c>
      <c r="AK32" s="13">
        <v>0</v>
      </c>
      <c r="AL32" s="22">
        <v>0</v>
      </c>
      <c r="AM32" s="24"/>
    </row>
    <row r="33" spans="1:40" ht="46.8" outlineLevel="1" x14ac:dyDescent="0.25">
      <c r="A33" s="9" t="s">
        <v>58</v>
      </c>
      <c r="B33" s="10" t="s">
        <v>5</v>
      </c>
      <c r="C33" s="10" t="s">
        <v>6</v>
      </c>
      <c r="D33" s="10" t="s">
        <v>59</v>
      </c>
      <c r="E33" s="10" t="s">
        <v>5</v>
      </c>
      <c r="F33" s="10" t="s">
        <v>5</v>
      </c>
      <c r="G33" s="11">
        <v>9066587923</v>
      </c>
      <c r="H33" s="10"/>
      <c r="I33" s="10"/>
      <c r="J33" s="10"/>
      <c r="K33" s="11">
        <v>0</v>
      </c>
      <c r="L33" s="11">
        <v>9742494876</v>
      </c>
      <c r="M33" s="11">
        <v>0</v>
      </c>
      <c r="N33" s="11">
        <v>0</v>
      </c>
      <c r="O33" s="11">
        <v>0</v>
      </c>
      <c r="P33" s="11">
        <v>0</v>
      </c>
      <c r="Q33" s="11">
        <v>0</v>
      </c>
      <c r="R33" s="11">
        <v>0</v>
      </c>
      <c r="S33" s="11">
        <v>0</v>
      </c>
      <c r="T33" s="11">
        <v>0</v>
      </c>
      <c r="U33" s="11">
        <v>0</v>
      </c>
      <c r="V33" s="11">
        <v>0</v>
      </c>
      <c r="W33" s="11">
        <v>0</v>
      </c>
      <c r="X33" s="11">
        <v>0</v>
      </c>
      <c r="Y33" s="11">
        <v>0</v>
      </c>
      <c r="Z33" s="11">
        <v>0</v>
      </c>
      <c r="AA33" s="11">
        <v>0</v>
      </c>
      <c r="AB33" s="11">
        <v>0</v>
      </c>
      <c r="AC33" s="11">
        <v>9568272215.8400002</v>
      </c>
      <c r="AD33" s="11">
        <v>0</v>
      </c>
      <c r="AE33" s="11">
        <v>0</v>
      </c>
      <c r="AF33" s="11">
        <v>9568272215.8400002</v>
      </c>
      <c r="AG33" s="11">
        <v>-9568272215.8400002</v>
      </c>
      <c r="AH33" s="14">
        <f t="shared" si="0"/>
        <v>105.53333069839132</v>
      </c>
      <c r="AI33" s="14">
        <f t="shared" si="1"/>
        <v>98.211724385001361</v>
      </c>
      <c r="AJ33" s="12">
        <v>0</v>
      </c>
      <c r="AK33" s="13">
        <v>0</v>
      </c>
      <c r="AL33" s="22">
        <v>0</v>
      </c>
      <c r="AM33" s="24"/>
    </row>
    <row r="34" spans="1:40" ht="78" outlineLevel="1" x14ac:dyDescent="0.25">
      <c r="A34" s="9" t="s">
        <v>60</v>
      </c>
      <c r="B34" s="10" t="s">
        <v>5</v>
      </c>
      <c r="C34" s="10" t="s">
        <v>6</v>
      </c>
      <c r="D34" s="10" t="s">
        <v>61</v>
      </c>
      <c r="E34" s="10" t="s">
        <v>5</v>
      </c>
      <c r="F34" s="10" t="s">
        <v>5</v>
      </c>
      <c r="G34" s="11">
        <v>1235336200</v>
      </c>
      <c r="H34" s="10"/>
      <c r="I34" s="10"/>
      <c r="J34" s="10"/>
      <c r="K34" s="11">
        <v>0</v>
      </c>
      <c r="L34" s="11">
        <v>1374997466.0699999</v>
      </c>
      <c r="M34" s="11">
        <v>0</v>
      </c>
      <c r="N34" s="11">
        <v>0</v>
      </c>
      <c r="O34" s="11">
        <v>0</v>
      </c>
      <c r="P34" s="11">
        <v>0</v>
      </c>
      <c r="Q34" s="11">
        <v>0</v>
      </c>
      <c r="R34" s="11">
        <v>0</v>
      </c>
      <c r="S34" s="11">
        <v>0</v>
      </c>
      <c r="T34" s="11">
        <v>0</v>
      </c>
      <c r="U34" s="11">
        <v>0</v>
      </c>
      <c r="V34" s="11">
        <v>0</v>
      </c>
      <c r="W34" s="11">
        <v>0</v>
      </c>
      <c r="X34" s="11">
        <v>0</v>
      </c>
      <c r="Y34" s="11">
        <v>0</v>
      </c>
      <c r="Z34" s="11">
        <v>0</v>
      </c>
      <c r="AA34" s="11">
        <v>0</v>
      </c>
      <c r="AB34" s="11">
        <v>0</v>
      </c>
      <c r="AC34" s="11">
        <v>1374659611.1700001</v>
      </c>
      <c r="AD34" s="11">
        <v>0</v>
      </c>
      <c r="AE34" s="11">
        <v>0</v>
      </c>
      <c r="AF34" s="11">
        <v>1374659611.1700001</v>
      </c>
      <c r="AG34" s="11">
        <v>-1374659611.1700001</v>
      </c>
      <c r="AH34" s="14">
        <f t="shared" si="0"/>
        <v>111.27817764670056</v>
      </c>
      <c r="AI34" s="14">
        <f t="shared" si="1"/>
        <v>99.975428689264021</v>
      </c>
      <c r="AJ34" s="12">
        <v>0</v>
      </c>
      <c r="AK34" s="13">
        <v>0</v>
      </c>
      <c r="AL34" s="22">
        <v>0</v>
      </c>
      <c r="AM34" s="24"/>
    </row>
    <row r="35" spans="1:40" ht="78" outlineLevel="1" x14ac:dyDescent="0.25">
      <c r="A35" s="9" t="s">
        <v>62</v>
      </c>
      <c r="B35" s="10" t="s">
        <v>5</v>
      </c>
      <c r="C35" s="10" t="s">
        <v>6</v>
      </c>
      <c r="D35" s="10" t="s">
        <v>63</v>
      </c>
      <c r="E35" s="10" t="s">
        <v>5</v>
      </c>
      <c r="F35" s="10" t="s">
        <v>5</v>
      </c>
      <c r="G35" s="11">
        <v>82338670</v>
      </c>
      <c r="H35" s="10"/>
      <c r="I35" s="10"/>
      <c r="J35" s="10"/>
      <c r="K35" s="11">
        <v>0</v>
      </c>
      <c r="L35" s="11">
        <v>85858460</v>
      </c>
      <c r="M35" s="11">
        <v>0</v>
      </c>
      <c r="N35" s="11">
        <v>0</v>
      </c>
      <c r="O35" s="11">
        <v>0</v>
      </c>
      <c r="P35" s="11">
        <v>0</v>
      </c>
      <c r="Q35" s="11">
        <v>0</v>
      </c>
      <c r="R35" s="11">
        <v>0</v>
      </c>
      <c r="S35" s="11">
        <v>0</v>
      </c>
      <c r="T35" s="11">
        <v>0</v>
      </c>
      <c r="U35" s="11">
        <v>0</v>
      </c>
      <c r="V35" s="11">
        <v>0</v>
      </c>
      <c r="W35" s="11">
        <v>0</v>
      </c>
      <c r="X35" s="11">
        <v>0</v>
      </c>
      <c r="Y35" s="11">
        <v>0</v>
      </c>
      <c r="Z35" s="11">
        <v>0</v>
      </c>
      <c r="AA35" s="11">
        <v>0</v>
      </c>
      <c r="AB35" s="11">
        <v>0</v>
      </c>
      <c r="AC35" s="11">
        <v>85858336.900000006</v>
      </c>
      <c r="AD35" s="11">
        <v>0</v>
      </c>
      <c r="AE35" s="11">
        <v>0</v>
      </c>
      <c r="AF35" s="11">
        <v>85858336.900000006</v>
      </c>
      <c r="AG35" s="11">
        <v>-85858336.900000006</v>
      </c>
      <c r="AH35" s="14">
        <f t="shared" si="0"/>
        <v>104.27462199717338</v>
      </c>
      <c r="AI35" s="14">
        <f t="shared" si="1"/>
        <v>99.99985662449572</v>
      </c>
      <c r="AJ35" s="12">
        <v>0</v>
      </c>
      <c r="AK35" s="13">
        <v>0</v>
      </c>
      <c r="AL35" s="22">
        <v>0</v>
      </c>
      <c r="AM35" s="24"/>
    </row>
    <row r="36" spans="1:40" ht="46.8" outlineLevel="1" x14ac:dyDescent="0.25">
      <c r="A36" s="9" t="s">
        <v>64</v>
      </c>
      <c r="B36" s="10" t="s">
        <v>5</v>
      </c>
      <c r="C36" s="10" t="s">
        <v>6</v>
      </c>
      <c r="D36" s="10" t="s">
        <v>65</v>
      </c>
      <c r="E36" s="10" t="s">
        <v>5</v>
      </c>
      <c r="F36" s="10" t="s">
        <v>5</v>
      </c>
      <c r="G36" s="11">
        <v>55658000</v>
      </c>
      <c r="H36" s="10"/>
      <c r="I36" s="10"/>
      <c r="J36" s="10"/>
      <c r="K36" s="11">
        <v>0</v>
      </c>
      <c r="L36" s="11">
        <v>64269824.93</v>
      </c>
      <c r="M36" s="11">
        <v>0</v>
      </c>
      <c r="N36" s="11">
        <v>0</v>
      </c>
      <c r="O36" s="11">
        <v>0</v>
      </c>
      <c r="P36" s="11">
        <v>0</v>
      </c>
      <c r="Q36" s="11">
        <v>0</v>
      </c>
      <c r="R36" s="11">
        <v>0</v>
      </c>
      <c r="S36" s="11">
        <v>0</v>
      </c>
      <c r="T36" s="11">
        <v>0</v>
      </c>
      <c r="U36" s="11">
        <v>0</v>
      </c>
      <c r="V36" s="11">
        <v>0</v>
      </c>
      <c r="W36" s="11">
        <v>0</v>
      </c>
      <c r="X36" s="11">
        <v>0</v>
      </c>
      <c r="Y36" s="11">
        <v>0</v>
      </c>
      <c r="Z36" s="11">
        <v>0</v>
      </c>
      <c r="AA36" s="11">
        <v>0</v>
      </c>
      <c r="AB36" s="11">
        <v>0</v>
      </c>
      <c r="AC36" s="11">
        <v>64269824.93</v>
      </c>
      <c r="AD36" s="11">
        <v>0</v>
      </c>
      <c r="AE36" s="11">
        <v>0</v>
      </c>
      <c r="AF36" s="11">
        <v>64269824.93</v>
      </c>
      <c r="AG36" s="11">
        <v>-64269824.93</v>
      </c>
      <c r="AH36" s="14">
        <f t="shared" si="0"/>
        <v>115.47275311725178</v>
      </c>
      <c r="AI36" s="14">
        <f t="shared" si="1"/>
        <v>100</v>
      </c>
      <c r="AJ36" s="12">
        <v>0</v>
      </c>
      <c r="AK36" s="13">
        <v>0</v>
      </c>
      <c r="AL36" s="22">
        <v>0</v>
      </c>
      <c r="AM36" s="24"/>
    </row>
    <row r="37" spans="1:40" ht="46.8" outlineLevel="1" x14ac:dyDescent="0.25">
      <c r="A37" s="9" t="s">
        <v>66</v>
      </c>
      <c r="B37" s="10" t="s">
        <v>5</v>
      </c>
      <c r="C37" s="10" t="s">
        <v>6</v>
      </c>
      <c r="D37" s="10" t="s">
        <v>67</v>
      </c>
      <c r="E37" s="10" t="s">
        <v>5</v>
      </c>
      <c r="F37" s="10" t="s">
        <v>5</v>
      </c>
      <c r="G37" s="11">
        <v>658723900</v>
      </c>
      <c r="H37" s="10"/>
      <c r="I37" s="10"/>
      <c r="J37" s="10"/>
      <c r="K37" s="11">
        <v>0</v>
      </c>
      <c r="L37" s="11">
        <v>428783200</v>
      </c>
      <c r="M37" s="11">
        <v>0</v>
      </c>
      <c r="N37" s="11">
        <v>0</v>
      </c>
      <c r="O37" s="11">
        <v>0</v>
      </c>
      <c r="P37" s="11">
        <v>0</v>
      </c>
      <c r="Q37" s="11">
        <v>0</v>
      </c>
      <c r="R37" s="11">
        <v>0</v>
      </c>
      <c r="S37" s="11">
        <v>0</v>
      </c>
      <c r="T37" s="11">
        <v>0</v>
      </c>
      <c r="U37" s="11">
        <v>0</v>
      </c>
      <c r="V37" s="11">
        <v>0</v>
      </c>
      <c r="W37" s="11">
        <v>0</v>
      </c>
      <c r="X37" s="11">
        <v>0</v>
      </c>
      <c r="Y37" s="11">
        <v>0</v>
      </c>
      <c r="Z37" s="11">
        <v>0</v>
      </c>
      <c r="AA37" s="11">
        <v>0</v>
      </c>
      <c r="AB37" s="11">
        <v>0</v>
      </c>
      <c r="AC37" s="11">
        <v>370601888.66000003</v>
      </c>
      <c r="AD37" s="11">
        <v>0</v>
      </c>
      <c r="AE37" s="11">
        <v>0</v>
      </c>
      <c r="AF37" s="11">
        <v>370601888.66000003</v>
      </c>
      <c r="AG37" s="11">
        <v>-370601888.66000003</v>
      </c>
      <c r="AH37" s="14">
        <f t="shared" si="0"/>
        <v>56.260580291682146</v>
      </c>
      <c r="AI37" s="14">
        <f t="shared" si="1"/>
        <v>86.431065550142833</v>
      </c>
      <c r="AJ37" s="12">
        <v>0</v>
      </c>
      <c r="AK37" s="13">
        <v>0</v>
      </c>
      <c r="AL37" s="22">
        <v>0</v>
      </c>
      <c r="AM37" s="24"/>
    </row>
    <row r="38" spans="1:40" ht="62.4" x14ac:dyDescent="0.25">
      <c r="A38" s="9" t="s">
        <v>68</v>
      </c>
      <c r="B38" s="10" t="s">
        <v>5</v>
      </c>
      <c r="C38" s="10" t="s">
        <v>6</v>
      </c>
      <c r="D38" s="10" t="s">
        <v>69</v>
      </c>
      <c r="E38" s="10" t="s">
        <v>5</v>
      </c>
      <c r="F38" s="10" t="s">
        <v>5</v>
      </c>
      <c r="G38" s="11">
        <v>925296655</v>
      </c>
      <c r="H38" s="10"/>
      <c r="I38" s="10"/>
      <c r="J38" s="10"/>
      <c r="K38" s="11">
        <v>0</v>
      </c>
      <c r="L38" s="11">
        <v>1183948713.45</v>
      </c>
      <c r="M38" s="11">
        <v>0</v>
      </c>
      <c r="N38" s="11">
        <v>0</v>
      </c>
      <c r="O38" s="11">
        <v>0</v>
      </c>
      <c r="P38" s="11">
        <v>0</v>
      </c>
      <c r="Q38" s="11">
        <v>0</v>
      </c>
      <c r="R38" s="11">
        <v>0</v>
      </c>
      <c r="S38" s="11">
        <v>0</v>
      </c>
      <c r="T38" s="11">
        <v>0</v>
      </c>
      <c r="U38" s="11">
        <v>0</v>
      </c>
      <c r="V38" s="11">
        <v>0</v>
      </c>
      <c r="W38" s="11">
        <v>0</v>
      </c>
      <c r="X38" s="11">
        <v>0</v>
      </c>
      <c r="Y38" s="11">
        <v>0</v>
      </c>
      <c r="Z38" s="11">
        <v>0</v>
      </c>
      <c r="AA38" s="11">
        <v>0</v>
      </c>
      <c r="AB38" s="11">
        <v>0</v>
      </c>
      <c r="AC38" s="11">
        <v>1152466284.72</v>
      </c>
      <c r="AD38" s="11">
        <v>0</v>
      </c>
      <c r="AE38" s="11">
        <v>0</v>
      </c>
      <c r="AF38" s="11">
        <v>1152466284.72</v>
      </c>
      <c r="AG38" s="11">
        <v>-1152466284.72</v>
      </c>
      <c r="AH38" s="14">
        <f t="shared" si="0"/>
        <v>124.5510051822245</v>
      </c>
      <c r="AI38" s="14">
        <f t="shared" si="1"/>
        <v>97.34089590432842</v>
      </c>
      <c r="AJ38" s="12">
        <v>0</v>
      </c>
      <c r="AK38" s="13">
        <v>0</v>
      </c>
      <c r="AL38" s="22">
        <v>0</v>
      </c>
      <c r="AM38" s="77" t="s">
        <v>224</v>
      </c>
    </row>
    <row r="39" spans="1:40" ht="31.2" outlineLevel="1" x14ac:dyDescent="0.25">
      <c r="A39" s="9" t="s">
        <v>70</v>
      </c>
      <c r="B39" s="10" t="s">
        <v>5</v>
      </c>
      <c r="C39" s="10" t="s">
        <v>6</v>
      </c>
      <c r="D39" s="10" t="s">
        <v>71</v>
      </c>
      <c r="E39" s="10" t="s">
        <v>5</v>
      </c>
      <c r="F39" s="10" t="s">
        <v>5</v>
      </c>
      <c r="G39" s="11">
        <v>781848169</v>
      </c>
      <c r="H39" s="10"/>
      <c r="I39" s="10"/>
      <c r="J39" s="10"/>
      <c r="K39" s="11">
        <v>0</v>
      </c>
      <c r="L39" s="11">
        <v>1028413633.98</v>
      </c>
      <c r="M39" s="11">
        <v>0</v>
      </c>
      <c r="N39" s="11">
        <v>0</v>
      </c>
      <c r="O39" s="11">
        <v>0</v>
      </c>
      <c r="P39" s="11">
        <v>0</v>
      </c>
      <c r="Q39" s="11">
        <v>0</v>
      </c>
      <c r="R39" s="11">
        <v>0</v>
      </c>
      <c r="S39" s="11">
        <v>0</v>
      </c>
      <c r="T39" s="11">
        <v>0</v>
      </c>
      <c r="U39" s="11">
        <v>0</v>
      </c>
      <c r="V39" s="11">
        <v>0</v>
      </c>
      <c r="W39" s="11">
        <v>0</v>
      </c>
      <c r="X39" s="11">
        <v>0</v>
      </c>
      <c r="Y39" s="11">
        <v>0</v>
      </c>
      <c r="Z39" s="11">
        <v>0</v>
      </c>
      <c r="AA39" s="11">
        <v>0</v>
      </c>
      <c r="AB39" s="11">
        <v>0</v>
      </c>
      <c r="AC39" s="11">
        <v>997891933.07000005</v>
      </c>
      <c r="AD39" s="11">
        <v>0</v>
      </c>
      <c r="AE39" s="11">
        <v>0</v>
      </c>
      <c r="AF39" s="11">
        <v>997891933.07000005</v>
      </c>
      <c r="AG39" s="11">
        <v>-997891933.07000005</v>
      </c>
      <c r="AH39" s="14">
        <f t="shared" si="0"/>
        <v>127.63244484492743</v>
      </c>
      <c r="AI39" s="14">
        <f t="shared" si="1"/>
        <v>97.032157110570409</v>
      </c>
      <c r="AJ39" s="12">
        <v>0</v>
      </c>
      <c r="AK39" s="13">
        <v>0</v>
      </c>
      <c r="AL39" s="22">
        <v>0</v>
      </c>
      <c r="AM39" s="24"/>
    </row>
    <row r="40" spans="1:40" ht="41.4" outlineLevel="1" x14ac:dyDescent="0.25">
      <c r="A40" s="9" t="s">
        <v>72</v>
      </c>
      <c r="B40" s="10" t="s">
        <v>5</v>
      </c>
      <c r="C40" s="10" t="s">
        <v>6</v>
      </c>
      <c r="D40" s="10" t="s">
        <v>73</v>
      </c>
      <c r="E40" s="10" t="s">
        <v>5</v>
      </c>
      <c r="F40" s="10" t="s">
        <v>5</v>
      </c>
      <c r="G40" s="11">
        <v>45436800</v>
      </c>
      <c r="H40" s="10"/>
      <c r="I40" s="10"/>
      <c r="J40" s="10"/>
      <c r="K40" s="11">
        <v>0</v>
      </c>
      <c r="L40" s="11">
        <v>50316743.469999999</v>
      </c>
      <c r="M40" s="11">
        <v>0</v>
      </c>
      <c r="N40" s="11">
        <v>0</v>
      </c>
      <c r="O40" s="11">
        <v>0</v>
      </c>
      <c r="P40" s="11">
        <v>0</v>
      </c>
      <c r="Q40" s="11">
        <v>0</v>
      </c>
      <c r="R40" s="11">
        <v>0</v>
      </c>
      <c r="S40" s="11">
        <v>0</v>
      </c>
      <c r="T40" s="11">
        <v>0</v>
      </c>
      <c r="U40" s="11">
        <v>0</v>
      </c>
      <c r="V40" s="11">
        <v>0</v>
      </c>
      <c r="W40" s="11">
        <v>0</v>
      </c>
      <c r="X40" s="11">
        <v>0</v>
      </c>
      <c r="Y40" s="11">
        <v>0</v>
      </c>
      <c r="Z40" s="11">
        <v>0</v>
      </c>
      <c r="AA40" s="11">
        <v>0</v>
      </c>
      <c r="AB40" s="11">
        <v>0</v>
      </c>
      <c r="AC40" s="11">
        <v>49370678.009999998</v>
      </c>
      <c r="AD40" s="11">
        <v>0</v>
      </c>
      <c r="AE40" s="11">
        <v>0</v>
      </c>
      <c r="AF40" s="11">
        <v>49370678.009999998</v>
      </c>
      <c r="AG40" s="11">
        <v>-49370678.009999998</v>
      </c>
      <c r="AH40" s="14">
        <f t="shared" si="0"/>
        <v>108.65791167071623</v>
      </c>
      <c r="AI40" s="14">
        <f t="shared" si="1"/>
        <v>98.119780027966101</v>
      </c>
      <c r="AJ40" s="12">
        <v>0</v>
      </c>
      <c r="AK40" s="13">
        <v>0</v>
      </c>
      <c r="AL40" s="22">
        <v>0</v>
      </c>
      <c r="AM40" s="83" t="s">
        <v>227</v>
      </c>
    </row>
    <row r="41" spans="1:40" ht="62.4" outlineLevel="1" x14ac:dyDescent="0.25">
      <c r="A41" s="9" t="s">
        <v>74</v>
      </c>
      <c r="B41" s="10" t="s">
        <v>5</v>
      </c>
      <c r="C41" s="10" t="s">
        <v>6</v>
      </c>
      <c r="D41" s="10" t="s">
        <v>75</v>
      </c>
      <c r="E41" s="10" t="s">
        <v>5</v>
      </c>
      <c r="F41" s="10" t="s">
        <v>5</v>
      </c>
      <c r="G41" s="11">
        <v>98011686</v>
      </c>
      <c r="H41" s="10"/>
      <c r="I41" s="10"/>
      <c r="J41" s="10"/>
      <c r="K41" s="11">
        <v>0</v>
      </c>
      <c r="L41" s="11">
        <v>105218336</v>
      </c>
      <c r="M41" s="11">
        <v>0</v>
      </c>
      <c r="N41" s="11">
        <v>0</v>
      </c>
      <c r="O41" s="11">
        <v>0</v>
      </c>
      <c r="P41" s="11">
        <v>0</v>
      </c>
      <c r="Q41" s="11">
        <v>0</v>
      </c>
      <c r="R41" s="11">
        <v>0</v>
      </c>
      <c r="S41" s="11">
        <v>0</v>
      </c>
      <c r="T41" s="11">
        <v>0</v>
      </c>
      <c r="U41" s="11">
        <v>0</v>
      </c>
      <c r="V41" s="11">
        <v>0</v>
      </c>
      <c r="W41" s="11">
        <v>0</v>
      </c>
      <c r="X41" s="11">
        <v>0</v>
      </c>
      <c r="Y41" s="11">
        <v>0</v>
      </c>
      <c r="Z41" s="11">
        <v>0</v>
      </c>
      <c r="AA41" s="11">
        <v>0</v>
      </c>
      <c r="AB41" s="11">
        <v>0</v>
      </c>
      <c r="AC41" s="11">
        <v>105203673.64</v>
      </c>
      <c r="AD41" s="11">
        <v>0</v>
      </c>
      <c r="AE41" s="11">
        <v>0</v>
      </c>
      <c r="AF41" s="11">
        <v>105203673.64</v>
      </c>
      <c r="AG41" s="11">
        <v>-105203673.64</v>
      </c>
      <c r="AH41" s="14">
        <f t="shared" si="0"/>
        <v>107.33788789226624</v>
      </c>
      <c r="AI41" s="14">
        <f t="shared" si="1"/>
        <v>99.986064824290693</v>
      </c>
      <c r="AJ41" s="12">
        <v>0</v>
      </c>
      <c r="AK41" s="13">
        <v>0</v>
      </c>
      <c r="AL41" s="22">
        <v>0</v>
      </c>
      <c r="AM41" s="24"/>
    </row>
    <row r="42" spans="1:40" ht="62.4" x14ac:dyDescent="0.25">
      <c r="A42" s="9" t="s">
        <v>76</v>
      </c>
      <c r="B42" s="10" t="s">
        <v>5</v>
      </c>
      <c r="C42" s="10" t="s">
        <v>6</v>
      </c>
      <c r="D42" s="10" t="s">
        <v>77</v>
      </c>
      <c r="E42" s="10" t="s">
        <v>5</v>
      </c>
      <c r="F42" s="10" t="s">
        <v>5</v>
      </c>
      <c r="G42" s="11">
        <v>113751900</v>
      </c>
      <c r="H42" s="10"/>
      <c r="I42" s="10"/>
      <c r="J42" s="10"/>
      <c r="K42" s="11">
        <v>0</v>
      </c>
      <c r="L42" s="11">
        <v>112697924.06999999</v>
      </c>
      <c r="M42" s="11">
        <v>0</v>
      </c>
      <c r="N42" s="11">
        <v>0</v>
      </c>
      <c r="O42" s="11">
        <v>0</v>
      </c>
      <c r="P42" s="11">
        <v>0</v>
      </c>
      <c r="Q42" s="11">
        <v>0</v>
      </c>
      <c r="R42" s="11">
        <v>0</v>
      </c>
      <c r="S42" s="11">
        <v>0</v>
      </c>
      <c r="T42" s="11">
        <v>0</v>
      </c>
      <c r="U42" s="11">
        <v>0</v>
      </c>
      <c r="V42" s="11">
        <v>0</v>
      </c>
      <c r="W42" s="11">
        <v>0</v>
      </c>
      <c r="X42" s="11">
        <v>0</v>
      </c>
      <c r="Y42" s="11">
        <v>0</v>
      </c>
      <c r="Z42" s="11">
        <v>0</v>
      </c>
      <c r="AA42" s="11">
        <v>0</v>
      </c>
      <c r="AB42" s="11">
        <v>0</v>
      </c>
      <c r="AC42" s="11">
        <v>100895609.23999999</v>
      </c>
      <c r="AD42" s="11">
        <v>0</v>
      </c>
      <c r="AE42" s="11">
        <v>0</v>
      </c>
      <c r="AF42" s="11">
        <v>100895609.23999999</v>
      </c>
      <c r="AG42" s="11">
        <v>-100895609.23999999</v>
      </c>
      <c r="AH42" s="14">
        <f t="shared" si="0"/>
        <v>88.6979551462437</v>
      </c>
      <c r="AI42" s="14">
        <f t="shared" si="1"/>
        <v>89.527478054813827</v>
      </c>
      <c r="AJ42" s="12">
        <v>0</v>
      </c>
      <c r="AK42" s="13">
        <v>0</v>
      </c>
      <c r="AL42" s="22">
        <v>0</v>
      </c>
      <c r="AM42" s="24"/>
    </row>
    <row r="43" spans="1:40" ht="46.8" outlineLevel="1" x14ac:dyDescent="0.25">
      <c r="A43" s="9" t="s">
        <v>78</v>
      </c>
      <c r="B43" s="10" t="s">
        <v>5</v>
      </c>
      <c r="C43" s="10" t="s">
        <v>6</v>
      </c>
      <c r="D43" s="10" t="s">
        <v>79</v>
      </c>
      <c r="E43" s="10" t="s">
        <v>5</v>
      </c>
      <c r="F43" s="10" t="s">
        <v>5</v>
      </c>
      <c r="G43" s="11">
        <v>51201900</v>
      </c>
      <c r="H43" s="10"/>
      <c r="I43" s="10"/>
      <c r="J43" s="10"/>
      <c r="K43" s="11">
        <v>0</v>
      </c>
      <c r="L43" s="11">
        <v>39642163.009999998</v>
      </c>
      <c r="M43" s="11">
        <v>0</v>
      </c>
      <c r="N43" s="11">
        <v>0</v>
      </c>
      <c r="O43" s="11">
        <v>0</v>
      </c>
      <c r="P43" s="11">
        <v>0</v>
      </c>
      <c r="Q43" s="11">
        <v>0</v>
      </c>
      <c r="R43" s="11">
        <v>0</v>
      </c>
      <c r="S43" s="11">
        <v>0</v>
      </c>
      <c r="T43" s="11">
        <v>0</v>
      </c>
      <c r="U43" s="11">
        <v>0</v>
      </c>
      <c r="V43" s="11">
        <v>0</v>
      </c>
      <c r="W43" s="11">
        <v>0</v>
      </c>
      <c r="X43" s="11">
        <v>0</v>
      </c>
      <c r="Y43" s="11">
        <v>0</v>
      </c>
      <c r="Z43" s="11">
        <v>0</v>
      </c>
      <c r="AA43" s="11">
        <v>0</v>
      </c>
      <c r="AB43" s="11">
        <v>0</v>
      </c>
      <c r="AC43" s="11">
        <v>37995305.850000001</v>
      </c>
      <c r="AD43" s="11">
        <v>0</v>
      </c>
      <c r="AE43" s="11">
        <v>0</v>
      </c>
      <c r="AF43" s="11">
        <v>37995305.850000001</v>
      </c>
      <c r="AG43" s="11">
        <v>-37995305.850000001</v>
      </c>
      <c r="AH43" s="14">
        <f t="shared" si="0"/>
        <v>74.206827969274585</v>
      </c>
      <c r="AI43" s="14">
        <f t="shared" si="1"/>
        <v>95.845692982028837</v>
      </c>
      <c r="AJ43" s="12">
        <v>0</v>
      </c>
      <c r="AK43" s="13">
        <v>0</v>
      </c>
      <c r="AL43" s="22">
        <v>0</v>
      </c>
      <c r="AM43" s="94" t="s">
        <v>228</v>
      </c>
      <c r="AN43" s="85"/>
    </row>
    <row r="44" spans="1:40" ht="62.4" outlineLevel="1" x14ac:dyDescent="0.25">
      <c r="A44" s="9" t="s">
        <v>80</v>
      </c>
      <c r="B44" s="10" t="s">
        <v>5</v>
      </c>
      <c r="C44" s="10" t="s">
        <v>6</v>
      </c>
      <c r="D44" s="10" t="s">
        <v>81</v>
      </c>
      <c r="E44" s="10" t="s">
        <v>5</v>
      </c>
      <c r="F44" s="10" t="s">
        <v>5</v>
      </c>
      <c r="G44" s="11">
        <v>30000000</v>
      </c>
      <c r="H44" s="10"/>
      <c r="I44" s="10"/>
      <c r="J44" s="10"/>
      <c r="K44" s="11">
        <v>0</v>
      </c>
      <c r="L44" s="11">
        <v>28488943</v>
      </c>
      <c r="M44" s="11">
        <v>0</v>
      </c>
      <c r="N44" s="11">
        <v>0</v>
      </c>
      <c r="O44" s="11">
        <v>0</v>
      </c>
      <c r="P44" s="11">
        <v>0</v>
      </c>
      <c r="Q44" s="11">
        <v>0</v>
      </c>
      <c r="R44" s="11">
        <v>0</v>
      </c>
      <c r="S44" s="11">
        <v>0</v>
      </c>
      <c r="T44" s="11">
        <v>0</v>
      </c>
      <c r="U44" s="11">
        <v>0</v>
      </c>
      <c r="V44" s="11">
        <v>0</v>
      </c>
      <c r="W44" s="11">
        <v>0</v>
      </c>
      <c r="X44" s="11">
        <v>0</v>
      </c>
      <c r="Y44" s="11">
        <v>0</v>
      </c>
      <c r="Z44" s="11">
        <v>0</v>
      </c>
      <c r="AA44" s="11">
        <v>0</v>
      </c>
      <c r="AB44" s="11">
        <v>0</v>
      </c>
      <c r="AC44" s="11">
        <v>28488943</v>
      </c>
      <c r="AD44" s="11">
        <v>0</v>
      </c>
      <c r="AE44" s="11">
        <v>0</v>
      </c>
      <c r="AF44" s="11">
        <v>28488943</v>
      </c>
      <c r="AG44" s="11">
        <v>-28488943</v>
      </c>
      <c r="AH44" s="14">
        <f t="shared" si="0"/>
        <v>94.963143333333335</v>
      </c>
      <c r="AI44" s="14">
        <f t="shared" si="1"/>
        <v>100</v>
      </c>
      <c r="AJ44" s="12">
        <v>0</v>
      </c>
      <c r="AK44" s="13">
        <v>0</v>
      </c>
      <c r="AL44" s="22">
        <v>0</v>
      </c>
      <c r="AM44" s="24"/>
    </row>
    <row r="45" spans="1:40" ht="46.8" outlineLevel="1" x14ac:dyDescent="0.25">
      <c r="A45" s="9" t="s">
        <v>82</v>
      </c>
      <c r="B45" s="10" t="s">
        <v>5</v>
      </c>
      <c r="C45" s="10" t="s">
        <v>6</v>
      </c>
      <c r="D45" s="10" t="s">
        <v>83</v>
      </c>
      <c r="E45" s="10" t="s">
        <v>5</v>
      </c>
      <c r="F45" s="10" t="s">
        <v>5</v>
      </c>
      <c r="G45" s="11">
        <v>2550000</v>
      </c>
      <c r="H45" s="10"/>
      <c r="I45" s="10"/>
      <c r="J45" s="10"/>
      <c r="K45" s="11">
        <v>0</v>
      </c>
      <c r="L45" s="11">
        <v>2550000</v>
      </c>
      <c r="M45" s="11">
        <v>0</v>
      </c>
      <c r="N45" s="11">
        <v>0</v>
      </c>
      <c r="O45" s="11">
        <v>0</v>
      </c>
      <c r="P45" s="11">
        <v>0</v>
      </c>
      <c r="Q45" s="11">
        <v>0</v>
      </c>
      <c r="R45" s="11">
        <v>0</v>
      </c>
      <c r="S45" s="11">
        <v>0</v>
      </c>
      <c r="T45" s="11">
        <v>0</v>
      </c>
      <c r="U45" s="11">
        <v>0</v>
      </c>
      <c r="V45" s="11">
        <v>0</v>
      </c>
      <c r="W45" s="11">
        <v>0</v>
      </c>
      <c r="X45" s="11">
        <v>0</v>
      </c>
      <c r="Y45" s="11">
        <v>0</v>
      </c>
      <c r="Z45" s="11">
        <v>0</v>
      </c>
      <c r="AA45" s="11">
        <v>0</v>
      </c>
      <c r="AB45" s="11">
        <v>0</v>
      </c>
      <c r="AC45" s="11">
        <v>2550000</v>
      </c>
      <c r="AD45" s="11">
        <v>0</v>
      </c>
      <c r="AE45" s="11">
        <v>0</v>
      </c>
      <c r="AF45" s="11">
        <v>2550000</v>
      </c>
      <c r="AG45" s="11">
        <v>-2550000</v>
      </c>
      <c r="AH45" s="14">
        <f t="shared" si="0"/>
        <v>100</v>
      </c>
      <c r="AI45" s="14">
        <f t="shared" si="1"/>
        <v>100</v>
      </c>
      <c r="AJ45" s="12">
        <v>0</v>
      </c>
      <c r="AK45" s="13">
        <v>0</v>
      </c>
      <c r="AL45" s="22">
        <v>0</v>
      </c>
      <c r="AM45" s="24"/>
    </row>
    <row r="46" spans="1:40" ht="46.8" outlineLevel="1" x14ac:dyDescent="0.25">
      <c r="A46" s="9" t="s">
        <v>84</v>
      </c>
      <c r="B46" s="10" t="s">
        <v>5</v>
      </c>
      <c r="C46" s="10" t="s">
        <v>6</v>
      </c>
      <c r="D46" s="10" t="s">
        <v>85</v>
      </c>
      <c r="E46" s="10" t="s">
        <v>5</v>
      </c>
      <c r="F46" s="10" t="s">
        <v>5</v>
      </c>
      <c r="G46" s="11">
        <v>30000000</v>
      </c>
      <c r="H46" s="10"/>
      <c r="I46" s="10"/>
      <c r="J46" s="10"/>
      <c r="K46" s="11">
        <v>0</v>
      </c>
      <c r="L46" s="11">
        <v>42016818.060000002</v>
      </c>
      <c r="M46" s="11">
        <v>0</v>
      </c>
      <c r="N46" s="11">
        <v>0</v>
      </c>
      <c r="O46" s="11">
        <v>0</v>
      </c>
      <c r="P46" s="11">
        <v>0</v>
      </c>
      <c r="Q46" s="11">
        <v>0</v>
      </c>
      <c r="R46" s="11">
        <v>0</v>
      </c>
      <c r="S46" s="11">
        <v>0</v>
      </c>
      <c r="T46" s="11">
        <v>0</v>
      </c>
      <c r="U46" s="11">
        <v>0</v>
      </c>
      <c r="V46" s="11">
        <v>0</v>
      </c>
      <c r="W46" s="11">
        <v>0</v>
      </c>
      <c r="X46" s="11">
        <v>0</v>
      </c>
      <c r="Y46" s="11">
        <v>0</v>
      </c>
      <c r="Z46" s="11">
        <v>0</v>
      </c>
      <c r="AA46" s="11">
        <v>0</v>
      </c>
      <c r="AB46" s="11">
        <v>0</v>
      </c>
      <c r="AC46" s="11">
        <v>31861360.390000001</v>
      </c>
      <c r="AD46" s="11">
        <v>0</v>
      </c>
      <c r="AE46" s="11">
        <v>0</v>
      </c>
      <c r="AF46" s="11">
        <v>31861360.390000001</v>
      </c>
      <c r="AG46" s="11">
        <v>-31861360.390000001</v>
      </c>
      <c r="AH46" s="14">
        <f t="shared" si="0"/>
        <v>106.20453463333332</v>
      </c>
      <c r="AI46" s="14">
        <f t="shared" si="1"/>
        <v>75.830017267138089</v>
      </c>
      <c r="AJ46" s="12">
        <v>0</v>
      </c>
      <c r="AK46" s="13">
        <v>0</v>
      </c>
      <c r="AL46" s="22">
        <v>0</v>
      </c>
      <c r="AM46" s="94" t="s">
        <v>243</v>
      </c>
    </row>
    <row r="47" spans="1:40" ht="78" x14ac:dyDescent="0.25">
      <c r="A47" s="9" t="s">
        <v>86</v>
      </c>
      <c r="B47" s="10" t="s">
        <v>5</v>
      </c>
      <c r="C47" s="10" t="s">
        <v>6</v>
      </c>
      <c r="D47" s="10" t="s">
        <v>87</v>
      </c>
      <c r="E47" s="10" t="s">
        <v>5</v>
      </c>
      <c r="F47" s="10" t="s">
        <v>5</v>
      </c>
      <c r="G47" s="11">
        <v>1906252390.5599999</v>
      </c>
      <c r="H47" s="10"/>
      <c r="I47" s="10"/>
      <c r="J47" s="10"/>
      <c r="K47" s="11">
        <v>0</v>
      </c>
      <c r="L47" s="11">
        <v>3038155679.9400001</v>
      </c>
      <c r="M47" s="11">
        <v>0</v>
      </c>
      <c r="N47" s="11">
        <v>0</v>
      </c>
      <c r="O47" s="11">
        <v>0</v>
      </c>
      <c r="P47" s="11">
        <v>0</v>
      </c>
      <c r="Q47" s="11">
        <v>0</v>
      </c>
      <c r="R47" s="11">
        <v>0</v>
      </c>
      <c r="S47" s="11">
        <v>0</v>
      </c>
      <c r="T47" s="11">
        <v>0</v>
      </c>
      <c r="U47" s="11">
        <v>0</v>
      </c>
      <c r="V47" s="11">
        <v>0</v>
      </c>
      <c r="W47" s="11">
        <v>0</v>
      </c>
      <c r="X47" s="11">
        <v>0</v>
      </c>
      <c r="Y47" s="11">
        <v>0</v>
      </c>
      <c r="Z47" s="11">
        <v>0</v>
      </c>
      <c r="AA47" s="11">
        <v>0</v>
      </c>
      <c r="AB47" s="11">
        <v>0</v>
      </c>
      <c r="AC47" s="11">
        <v>2883077925</v>
      </c>
      <c r="AD47" s="11">
        <v>0</v>
      </c>
      <c r="AE47" s="11">
        <v>0</v>
      </c>
      <c r="AF47" s="11">
        <v>2883077925</v>
      </c>
      <c r="AG47" s="11">
        <v>-2883077925</v>
      </c>
      <c r="AH47" s="14">
        <f t="shared" si="0"/>
        <v>151.24324246240226</v>
      </c>
      <c r="AI47" s="14">
        <f t="shared" si="1"/>
        <v>94.895661339412911</v>
      </c>
      <c r="AJ47" s="12">
        <v>0</v>
      </c>
      <c r="AK47" s="13">
        <v>0</v>
      </c>
      <c r="AL47" s="22">
        <v>0</v>
      </c>
      <c r="AM47" s="24"/>
    </row>
    <row r="48" spans="1:40" ht="31.2" outlineLevel="1" x14ac:dyDescent="0.25">
      <c r="A48" s="9" t="s">
        <v>88</v>
      </c>
      <c r="B48" s="10" t="s">
        <v>5</v>
      </c>
      <c r="C48" s="10" t="s">
        <v>6</v>
      </c>
      <c r="D48" s="10" t="s">
        <v>89</v>
      </c>
      <c r="E48" s="10" t="s">
        <v>5</v>
      </c>
      <c r="F48" s="10" t="s">
        <v>5</v>
      </c>
      <c r="G48" s="11">
        <v>57900000</v>
      </c>
      <c r="H48" s="10"/>
      <c r="I48" s="10"/>
      <c r="J48" s="10"/>
      <c r="K48" s="11">
        <v>0</v>
      </c>
      <c r="L48" s="11">
        <v>77268889.109999999</v>
      </c>
      <c r="M48" s="11">
        <v>0</v>
      </c>
      <c r="N48" s="11">
        <v>0</v>
      </c>
      <c r="O48" s="11">
        <v>0</v>
      </c>
      <c r="P48" s="11">
        <v>0</v>
      </c>
      <c r="Q48" s="11">
        <v>0</v>
      </c>
      <c r="R48" s="11">
        <v>0</v>
      </c>
      <c r="S48" s="11">
        <v>0</v>
      </c>
      <c r="T48" s="11">
        <v>0</v>
      </c>
      <c r="U48" s="11">
        <v>0</v>
      </c>
      <c r="V48" s="11">
        <v>0</v>
      </c>
      <c r="W48" s="11">
        <v>0</v>
      </c>
      <c r="X48" s="11">
        <v>0</v>
      </c>
      <c r="Y48" s="11">
        <v>0</v>
      </c>
      <c r="Z48" s="11">
        <v>0</v>
      </c>
      <c r="AA48" s="11">
        <v>0</v>
      </c>
      <c r="AB48" s="11">
        <v>0</v>
      </c>
      <c r="AC48" s="11">
        <v>77263401.670000002</v>
      </c>
      <c r="AD48" s="11">
        <v>0</v>
      </c>
      <c r="AE48" s="11">
        <v>0</v>
      </c>
      <c r="AF48" s="11">
        <v>77263401.670000002</v>
      </c>
      <c r="AG48" s="11">
        <v>-77263401.670000002</v>
      </c>
      <c r="AH48" s="14">
        <f t="shared" si="0"/>
        <v>133.44283535405873</v>
      </c>
      <c r="AI48" s="14">
        <f t="shared" si="1"/>
        <v>99.992898254312692</v>
      </c>
      <c r="AJ48" s="12">
        <v>0</v>
      </c>
      <c r="AK48" s="13">
        <v>0</v>
      </c>
      <c r="AL48" s="22">
        <v>0</v>
      </c>
      <c r="AM48" s="24"/>
    </row>
    <row r="49" spans="1:39" ht="15.6" outlineLevel="1" x14ac:dyDescent="0.25">
      <c r="A49" s="9" t="s">
        <v>90</v>
      </c>
      <c r="B49" s="10" t="s">
        <v>5</v>
      </c>
      <c r="C49" s="10" t="s">
        <v>6</v>
      </c>
      <c r="D49" s="10" t="s">
        <v>91</v>
      </c>
      <c r="E49" s="10" t="s">
        <v>5</v>
      </c>
      <c r="F49" s="10" t="s">
        <v>5</v>
      </c>
      <c r="G49" s="11">
        <v>32000000</v>
      </c>
      <c r="H49" s="10"/>
      <c r="I49" s="10"/>
      <c r="J49" s="10"/>
      <c r="K49" s="11">
        <v>0</v>
      </c>
      <c r="L49" s="11">
        <v>39608790.509999998</v>
      </c>
      <c r="M49" s="11">
        <v>0</v>
      </c>
      <c r="N49" s="11">
        <v>0</v>
      </c>
      <c r="O49" s="11">
        <v>0</v>
      </c>
      <c r="P49" s="11">
        <v>0</v>
      </c>
      <c r="Q49" s="11">
        <v>0</v>
      </c>
      <c r="R49" s="11">
        <v>0</v>
      </c>
      <c r="S49" s="11">
        <v>0</v>
      </c>
      <c r="T49" s="11">
        <v>0</v>
      </c>
      <c r="U49" s="11">
        <v>0</v>
      </c>
      <c r="V49" s="11">
        <v>0</v>
      </c>
      <c r="W49" s="11">
        <v>0</v>
      </c>
      <c r="X49" s="11">
        <v>0</v>
      </c>
      <c r="Y49" s="11">
        <v>0</v>
      </c>
      <c r="Z49" s="11">
        <v>0</v>
      </c>
      <c r="AA49" s="11">
        <v>0</v>
      </c>
      <c r="AB49" s="11">
        <v>0</v>
      </c>
      <c r="AC49" s="11">
        <v>39608349.759999998</v>
      </c>
      <c r="AD49" s="11">
        <v>0</v>
      </c>
      <c r="AE49" s="11">
        <v>0</v>
      </c>
      <c r="AF49" s="11">
        <v>39608349.759999998</v>
      </c>
      <c r="AG49" s="11">
        <v>-39608349.759999998</v>
      </c>
      <c r="AH49" s="14">
        <f t="shared" si="0"/>
        <v>123.77609299999999</v>
      </c>
      <c r="AI49" s="14">
        <f t="shared" si="1"/>
        <v>99.998887241962393</v>
      </c>
      <c r="AJ49" s="12">
        <v>0</v>
      </c>
      <c r="AK49" s="13">
        <v>0</v>
      </c>
      <c r="AL49" s="22">
        <v>0</v>
      </c>
      <c r="AM49" s="24"/>
    </row>
    <row r="50" spans="1:39" ht="46.8" outlineLevel="1" x14ac:dyDescent="0.25">
      <c r="A50" s="9" t="s">
        <v>92</v>
      </c>
      <c r="B50" s="10" t="s">
        <v>5</v>
      </c>
      <c r="C50" s="10" t="s">
        <v>6</v>
      </c>
      <c r="D50" s="10" t="s">
        <v>93</v>
      </c>
      <c r="E50" s="10" t="s">
        <v>5</v>
      </c>
      <c r="F50" s="10" t="s">
        <v>5</v>
      </c>
      <c r="G50" s="11">
        <v>270485400</v>
      </c>
      <c r="H50" s="10"/>
      <c r="I50" s="10"/>
      <c r="J50" s="10"/>
      <c r="K50" s="11">
        <v>0</v>
      </c>
      <c r="L50" s="11">
        <v>331050073.38</v>
      </c>
      <c r="M50" s="11">
        <v>0</v>
      </c>
      <c r="N50" s="11">
        <v>0</v>
      </c>
      <c r="O50" s="11">
        <v>0</v>
      </c>
      <c r="P50" s="11">
        <v>0</v>
      </c>
      <c r="Q50" s="11">
        <v>0</v>
      </c>
      <c r="R50" s="11">
        <v>0</v>
      </c>
      <c r="S50" s="11">
        <v>0</v>
      </c>
      <c r="T50" s="11">
        <v>0</v>
      </c>
      <c r="U50" s="11">
        <v>0</v>
      </c>
      <c r="V50" s="11">
        <v>0</v>
      </c>
      <c r="W50" s="11">
        <v>0</v>
      </c>
      <c r="X50" s="11">
        <v>0</v>
      </c>
      <c r="Y50" s="11">
        <v>0</v>
      </c>
      <c r="Z50" s="11">
        <v>0</v>
      </c>
      <c r="AA50" s="11">
        <v>0</v>
      </c>
      <c r="AB50" s="11">
        <v>0</v>
      </c>
      <c r="AC50" s="11">
        <v>329565956.05000001</v>
      </c>
      <c r="AD50" s="11">
        <v>0</v>
      </c>
      <c r="AE50" s="11">
        <v>0</v>
      </c>
      <c r="AF50" s="11">
        <v>329565956.05000001</v>
      </c>
      <c r="AG50" s="11">
        <v>-329565956.05000001</v>
      </c>
      <c r="AH50" s="14">
        <f t="shared" si="0"/>
        <v>121.84241960933937</v>
      </c>
      <c r="AI50" s="14">
        <f t="shared" si="1"/>
        <v>99.551694003614841</v>
      </c>
      <c r="AJ50" s="12">
        <v>0</v>
      </c>
      <c r="AK50" s="13">
        <v>0</v>
      </c>
      <c r="AL50" s="22">
        <v>0</v>
      </c>
      <c r="AM50" s="24"/>
    </row>
    <row r="51" spans="1:39" ht="120.6" customHeight="1" outlineLevel="1" x14ac:dyDescent="0.25">
      <c r="A51" s="9" t="s">
        <v>94</v>
      </c>
      <c r="B51" s="10" t="s">
        <v>5</v>
      </c>
      <c r="C51" s="10" t="s">
        <v>6</v>
      </c>
      <c r="D51" s="10" t="s">
        <v>95</v>
      </c>
      <c r="E51" s="10" t="s">
        <v>5</v>
      </c>
      <c r="F51" s="10" t="s">
        <v>5</v>
      </c>
      <c r="G51" s="11">
        <v>1024809435</v>
      </c>
      <c r="H51" s="10"/>
      <c r="I51" s="10"/>
      <c r="J51" s="10"/>
      <c r="K51" s="11">
        <v>0</v>
      </c>
      <c r="L51" s="11">
        <v>1049259450.72</v>
      </c>
      <c r="M51" s="11">
        <v>0</v>
      </c>
      <c r="N51" s="11">
        <v>0</v>
      </c>
      <c r="O51" s="11">
        <v>0</v>
      </c>
      <c r="P51" s="11">
        <v>0</v>
      </c>
      <c r="Q51" s="11">
        <v>0</v>
      </c>
      <c r="R51" s="11">
        <v>0</v>
      </c>
      <c r="S51" s="11">
        <v>0</v>
      </c>
      <c r="T51" s="11">
        <v>0</v>
      </c>
      <c r="U51" s="11">
        <v>0</v>
      </c>
      <c r="V51" s="11">
        <v>0</v>
      </c>
      <c r="W51" s="11">
        <v>0</v>
      </c>
      <c r="X51" s="11">
        <v>0</v>
      </c>
      <c r="Y51" s="11">
        <v>0</v>
      </c>
      <c r="Z51" s="11">
        <v>0</v>
      </c>
      <c r="AA51" s="11">
        <v>0</v>
      </c>
      <c r="AB51" s="11">
        <v>0</v>
      </c>
      <c r="AC51" s="11">
        <v>937878859.32000005</v>
      </c>
      <c r="AD51" s="11">
        <v>0</v>
      </c>
      <c r="AE51" s="11">
        <v>0</v>
      </c>
      <c r="AF51" s="11">
        <v>937878859.32000005</v>
      </c>
      <c r="AG51" s="11">
        <v>-937878859.32000005</v>
      </c>
      <c r="AH51" s="14">
        <f t="shared" si="0"/>
        <v>91.517391164533919</v>
      </c>
      <c r="AI51" s="14">
        <f t="shared" si="1"/>
        <v>89.38483791367608</v>
      </c>
      <c r="AJ51" s="12">
        <v>0</v>
      </c>
      <c r="AK51" s="13">
        <v>0</v>
      </c>
      <c r="AL51" s="22">
        <v>0</v>
      </c>
      <c r="AM51" s="81" t="s">
        <v>229</v>
      </c>
    </row>
    <row r="52" spans="1:39" ht="124.2" outlineLevel="1" x14ac:dyDescent="0.25">
      <c r="A52" s="9" t="s">
        <v>96</v>
      </c>
      <c r="B52" s="10" t="s">
        <v>5</v>
      </c>
      <c r="C52" s="10" t="s">
        <v>6</v>
      </c>
      <c r="D52" s="10" t="s">
        <v>97</v>
      </c>
      <c r="E52" s="10" t="s">
        <v>5</v>
      </c>
      <c r="F52" s="10" t="s">
        <v>5</v>
      </c>
      <c r="G52" s="11">
        <v>179563700</v>
      </c>
      <c r="H52" s="10"/>
      <c r="I52" s="10"/>
      <c r="J52" s="10"/>
      <c r="K52" s="11">
        <v>0</v>
      </c>
      <c r="L52" s="11">
        <v>593342342</v>
      </c>
      <c r="M52" s="11">
        <v>0</v>
      </c>
      <c r="N52" s="11">
        <v>0</v>
      </c>
      <c r="O52" s="11">
        <v>0</v>
      </c>
      <c r="P52" s="11">
        <v>0</v>
      </c>
      <c r="Q52" s="11">
        <v>0</v>
      </c>
      <c r="R52" s="11">
        <v>0</v>
      </c>
      <c r="S52" s="11">
        <v>0</v>
      </c>
      <c r="T52" s="11">
        <v>0</v>
      </c>
      <c r="U52" s="11">
        <v>0</v>
      </c>
      <c r="V52" s="11">
        <v>0</v>
      </c>
      <c r="W52" s="11">
        <v>0</v>
      </c>
      <c r="X52" s="11">
        <v>0</v>
      </c>
      <c r="Y52" s="11">
        <v>0</v>
      </c>
      <c r="Z52" s="11">
        <v>0</v>
      </c>
      <c r="AA52" s="11">
        <v>0</v>
      </c>
      <c r="AB52" s="11">
        <v>0</v>
      </c>
      <c r="AC52" s="11">
        <v>584689453.82000005</v>
      </c>
      <c r="AD52" s="11">
        <v>0</v>
      </c>
      <c r="AE52" s="11">
        <v>0</v>
      </c>
      <c r="AF52" s="11">
        <v>584689453.82000005</v>
      </c>
      <c r="AG52" s="11">
        <v>-584689453.82000005</v>
      </c>
      <c r="AH52" s="14">
        <f t="shared" si="0"/>
        <v>325.61673312590466</v>
      </c>
      <c r="AI52" s="14">
        <f t="shared" si="1"/>
        <v>98.541670201584921</v>
      </c>
      <c r="AJ52" s="12">
        <v>0</v>
      </c>
      <c r="AK52" s="13">
        <v>0</v>
      </c>
      <c r="AL52" s="22">
        <v>0</v>
      </c>
      <c r="AM52" s="81" t="s">
        <v>230</v>
      </c>
    </row>
    <row r="53" spans="1:39" ht="62.4" outlineLevel="1" x14ac:dyDescent="0.25">
      <c r="A53" s="9" t="s">
        <v>98</v>
      </c>
      <c r="B53" s="10" t="s">
        <v>5</v>
      </c>
      <c r="C53" s="10" t="s">
        <v>6</v>
      </c>
      <c r="D53" s="10" t="s">
        <v>99</v>
      </c>
      <c r="E53" s="10" t="s">
        <v>5</v>
      </c>
      <c r="F53" s="10" t="s">
        <v>5</v>
      </c>
      <c r="G53" s="11">
        <v>341493855.56</v>
      </c>
      <c r="H53" s="10"/>
      <c r="I53" s="10"/>
      <c r="J53" s="10"/>
      <c r="K53" s="11">
        <v>0</v>
      </c>
      <c r="L53" s="11">
        <v>947626134.22000003</v>
      </c>
      <c r="M53" s="11">
        <v>0</v>
      </c>
      <c r="N53" s="11">
        <v>0</v>
      </c>
      <c r="O53" s="11">
        <v>0</v>
      </c>
      <c r="P53" s="11">
        <v>0</v>
      </c>
      <c r="Q53" s="11">
        <v>0</v>
      </c>
      <c r="R53" s="11">
        <v>0</v>
      </c>
      <c r="S53" s="11">
        <v>0</v>
      </c>
      <c r="T53" s="11">
        <v>0</v>
      </c>
      <c r="U53" s="11">
        <v>0</v>
      </c>
      <c r="V53" s="11">
        <v>0</v>
      </c>
      <c r="W53" s="11">
        <v>0</v>
      </c>
      <c r="X53" s="11">
        <v>0</v>
      </c>
      <c r="Y53" s="11">
        <v>0</v>
      </c>
      <c r="Z53" s="11">
        <v>0</v>
      </c>
      <c r="AA53" s="11">
        <v>0</v>
      </c>
      <c r="AB53" s="11">
        <v>0</v>
      </c>
      <c r="AC53" s="11">
        <v>914071904.38</v>
      </c>
      <c r="AD53" s="11">
        <v>0</v>
      </c>
      <c r="AE53" s="11">
        <v>0</v>
      </c>
      <c r="AF53" s="11">
        <v>914071904.38</v>
      </c>
      <c r="AG53" s="11">
        <v>-914071904.38</v>
      </c>
      <c r="AH53" s="14">
        <f t="shared" si="0"/>
        <v>267.66862404626744</v>
      </c>
      <c r="AI53" s="14">
        <f t="shared" si="1"/>
        <v>96.459127853452586</v>
      </c>
      <c r="AJ53" s="12">
        <v>0</v>
      </c>
      <c r="AK53" s="13">
        <v>0</v>
      </c>
      <c r="AL53" s="22">
        <v>0</v>
      </c>
      <c r="AM53" s="82" t="s">
        <v>231</v>
      </c>
    </row>
    <row r="54" spans="1:39" ht="62.4" x14ac:dyDescent="0.25">
      <c r="A54" s="9" t="s">
        <v>100</v>
      </c>
      <c r="B54" s="10" t="s">
        <v>5</v>
      </c>
      <c r="C54" s="10" t="s">
        <v>6</v>
      </c>
      <c r="D54" s="10" t="s">
        <v>101</v>
      </c>
      <c r="E54" s="10" t="s">
        <v>5</v>
      </c>
      <c r="F54" s="10" t="s">
        <v>5</v>
      </c>
      <c r="G54" s="11">
        <v>781589061</v>
      </c>
      <c r="H54" s="10"/>
      <c r="I54" s="10"/>
      <c r="J54" s="10"/>
      <c r="K54" s="11">
        <v>0</v>
      </c>
      <c r="L54" s="11">
        <v>864506854</v>
      </c>
      <c r="M54" s="11">
        <v>0</v>
      </c>
      <c r="N54" s="11">
        <v>0</v>
      </c>
      <c r="O54" s="11">
        <v>0</v>
      </c>
      <c r="P54" s="11">
        <v>0</v>
      </c>
      <c r="Q54" s="11">
        <v>0</v>
      </c>
      <c r="R54" s="11">
        <v>0</v>
      </c>
      <c r="S54" s="11">
        <v>0</v>
      </c>
      <c r="T54" s="11">
        <v>0</v>
      </c>
      <c r="U54" s="11">
        <v>0</v>
      </c>
      <c r="V54" s="11">
        <v>0</v>
      </c>
      <c r="W54" s="11">
        <v>0</v>
      </c>
      <c r="X54" s="11">
        <v>0</v>
      </c>
      <c r="Y54" s="11">
        <v>0</v>
      </c>
      <c r="Z54" s="11">
        <v>0</v>
      </c>
      <c r="AA54" s="11">
        <v>0</v>
      </c>
      <c r="AB54" s="11">
        <v>0</v>
      </c>
      <c r="AC54" s="11">
        <v>861323975.16999996</v>
      </c>
      <c r="AD54" s="11">
        <v>0</v>
      </c>
      <c r="AE54" s="11">
        <v>0</v>
      </c>
      <c r="AF54" s="11">
        <v>861323975.16999996</v>
      </c>
      <c r="AG54" s="11">
        <v>-861323975.16999996</v>
      </c>
      <c r="AH54" s="14">
        <f t="shared" si="0"/>
        <v>110.20164152092707</v>
      </c>
      <c r="AI54" s="14">
        <f t="shared" si="1"/>
        <v>99.631827230140146</v>
      </c>
      <c r="AJ54" s="12">
        <v>0</v>
      </c>
      <c r="AK54" s="13">
        <v>0</v>
      </c>
      <c r="AL54" s="22">
        <v>0</v>
      </c>
      <c r="AM54" s="78" t="s">
        <v>232</v>
      </c>
    </row>
    <row r="55" spans="1:39" ht="31.2" outlineLevel="1" x14ac:dyDescent="0.25">
      <c r="A55" s="9" t="s">
        <v>102</v>
      </c>
      <c r="B55" s="10" t="s">
        <v>5</v>
      </c>
      <c r="C55" s="10" t="s">
        <v>6</v>
      </c>
      <c r="D55" s="10" t="s">
        <v>103</v>
      </c>
      <c r="E55" s="10" t="s">
        <v>5</v>
      </c>
      <c r="F55" s="10" t="s">
        <v>5</v>
      </c>
      <c r="G55" s="11">
        <v>27451200</v>
      </c>
      <c r="H55" s="10"/>
      <c r="I55" s="10"/>
      <c r="J55" s="10"/>
      <c r="K55" s="11">
        <v>0</v>
      </c>
      <c r="L55" s="11">
        <v>28470900</v>
      </c>
      <c r="M55" s="11">
        <v>0</v>
      </c>
      <c r="N55" s="11">
        <v>0</v>
      </c>
      <c r="O55" s="11">
        <v>0</v>
      </c>
      <c r="P55" s="11">
        <v>0</v>
      </c>
      <c r="Q55" s="11">
        <v>0</v>
      </c>
      <c r="R55" s="11">
        <v>0</v>
      </c>
      <c r="S55" s="11">
        <v>0</v>
      </c>
      <c r="T55" s="11">
        <v>0</v>
      </c>
      <c r="U55" s="11">
        <v>0</v>
      </c>
      <c r="V55" s="11">
        <v>0</v>
      </c>
      <c r="W55" s="11">
        <v>0</v>
      </c>
      <c r="X55" s="11">
        <v>0</v>
      </c>
      <c r="Y55" s="11">
        <v>0</v>
      </c>
      <c r="Z55" s="11">
        <v>0</v>
      </c>
      <c r="AA55" s="11">
        <v>0</v>
      </c>
      <c r="AB55" s="11">
        <v>0</v>
      </c>
      <c r="AC55" s="11">
        <v>27821841.210000001</v>
      </c>
      <c r="AD55" s="11">
        <v>0</v>
      </c>
      <c r="AE55" s="11">
        <v>0</v>
      </c>
      <c r="AF55" s="11">
        <v>27821841.210000001</v>
      </c>
      <c r="AG55" s="11">
        <v>-27821841.210000001</v>
      </c>
      <c r="AH55" s="14">
        <f t="shared" si="0"/>
        <v>101.3501821778283</v>
      </c>
      <c r="AI55" s="14">
        <f t="shared" si="1"/>
        <v>97.720273015605414</v>
      </c>
      <c r="AJ55" s="12">
        <v>0</v>
      </c>
      <c r="AK55" s="13">
        <v>0</v>
      </c>
      <c r="AL55" s="22">
        <v>0</v>
      </c>
      <c r="AM55" s="24"/>
    </row>
    <row r="56" spans="1:39" ht="46.8" outlineLevel="1" x14ac:dyDescent="0.25">
      <c r="A56" s="9" t="s">
        <v>104</v>
      </c>
      <c r="B56" s="10" t="s">
        <v>5</v>
      </c>
      <c r="C56" s="10" t="s">
        <v>6</v>
      </c>
      <c r="D56" s="10" t="s">
        <v>105</v>
      </c>
      <c r="E56" s="10" t="s">
        <v>5</v>
      </c>
      <c r="F56" s="10" t="s">
        <v>5</v>
      </c>
      <c r="G56" s="11">
        <v>775000</v>
      </c>
      <c r="H56" s="10"/>
      <c r="I56" s="10"/>
      <c r="J56" s="10"/>
      <c r="K56" s="11">
        <v>0</v>
      </c>
      <c r="L56" s="11">
        <v>775000</v>
      </c>
      <c r="M56" s="11">
        <v>0</v>
      </c>
      <c r="N56" s="11">
        <v>0</v>
      </c>
      <c r="O56" s="11">
        <v>0</v>
      </c>
      <c r="P56" s="11">
        <v>0</v>
      </c>
      <c r="Q56" s="11">
        <v>0</v>
      </c>
      <c r="R56" s="11">
        <v>0</v>
      </c>
      <c r="S56" s="11">
        <v>0</v>
      </c>
      <c r="T56" s="11">
        <v>0</v>
      </c>
      <c r="U56" s="11">
        <v>0</v>
      </c>
      <c r="V56" s="11">
        <v>0</v>
      </c>
      <c r="W56" s="11">
        <v>0</v>
      </c>
      <c r="X56" s="11">
        <v>0</v>
      </c>
      <c r="Y56" s="11">
        <v>0</v>
      </c>
      <c r="Z56" s="11">
        <v>0</v>
      </c>
      <c r="AA56" s="11">
        <v>0</v>
      </c>
      <c r="AB56" s="11">
        <v>0</v>
      </c>
      <c r="AC56" s="11">
        <v>770646.6</v>
      </c>
      <c r="AD56" s="11">
        <v>0</v>
      </c>
      <c r="AE56" s="11">
        <v>0</v>
      </c>
      <c r="AF56" s="11">
        <v>770646.6</v>
      </c>
      <c r="AG56" s="11">
        <v>-770646.6</v>
      </c>
      <c r="AH56" s="14">
        <f t="shared" si="0"/>
        <v>99.438270967741943</v>
      </c>
      <c r="AI56" s="14">
        <f t="shared" si="1"/>
        <v>99.438270967741943</v>
      </c>
      <c r="AJ56" s="12">
        <v>0</v>
      </c>
      <c r="AK56" s="13">
        <v>0</v>
      </c>
      <c r="AL56" s="22">
        <v>0</v>
      </c>
      <c r="AM56" s="24"/>
    </row>
    <row r="57" spans="1:39" ht="31.2" outlineLevel="1" x14ac:dyDescent="0.25">
      <c r="A57" s="9" t="s">
        <v>106</v>
      </c>
      <c r="B57" s="10" t="s">
        <v>5</v>
      </c>
      <c r="C57" s="10" t="s">
        <v>6</v>
      </c>
      <c r="D57" s="10" t="s">
        <v>107</v>
      </c>
      <c r="E57" s="10" t="s">
        <v>5</v>
      </c>
      <c r="F57" s="10" t="s">
        <v>5</v>
      </c>
      <c r="G57" s="11">
        <v>19700000</v>
      </c>
      <c r="H57" s="10"/>
      <c r="I57" s="10"/>
      <c r="J57" s="10"/>
      <c r="K57" s="11">
        <v>0</v>
      </c>
      <c r="L57" s="11">
        <v>19637600</v>
      </c>
      <c r="M57" s="11">
        <v>0</v>
      </c>
      <c r="N57" s="11">
        <v>0</v>
      </c>
      <c r="O57" s="11">
        <v>0</v>
      </c>
      <c r="P57" s="11">
        <v>0</v>
      </c>
      <c r="Q57" s="11">
        <v>0</v>
      </c>
      <c r="R57" s="11">
        <v>0</v>
      </c>
      <c r="S57" s="11">
        <v>0</v>
      </c>
      <c r="T57" s="11">
        <v>0</v>
      </c>
      <c r="U57" s="11">
        <v>0</v>
      </c>
      <c r="V57" s="11">
        <v>0</v>
      </c>
      <c r="W57" s="11">
        <v>0</v>
      </c>
      <c r="X57" s="11">
        <v>0</v>
      </c>
      <c r="Y57" s="11">
        <v>0</v>
      </c>
      <c r="Z57" s="11">
        <v>0</v>
      </c>
      <c r="AA57" s="11">
        <v>0</v>
      </c>
      <c r="AB57" s="11">
        <v>0</v>
      </c>
      <c r="AC57" s="11">
        <v>19612021.739999998</v>
      </c>
      <c r="AD57" s="11">
        <v>0</v>
      </c>
      <c r="AE57" s="11">
        <v>0</v>
      </c>
      <c r="AF57" s="11">
        <v>19612021.739999998</v>
      </c>
      <c r="AG57" s="11">
        <v>-19612021.739999998</v>
      </c>
      <c r="AH57" s="14">
        <f t="shared" si="0"/>
        <v>99.553409847715727</v>
      </c>
      <c r="AI57" s="14">
        <f t="shared" si="1"/>
        <v>99.8697485436102</v>
      </c>
      <c r="AJ57" s="12">
        <v>0</v>
      </c>
      <c r="AK57" s="13">
        <v>0</v>
      </c>
      <c r="AL57" s="22">
        <v>0</v>
      </c>
      <c r="AM57" s="24"/>
    </row>
    <row r="58" spans="1:39" ht="46.8" outlineLevel="1" x14ac:dyDescent="0.25">
      <c r="A58" s="9" t="s">
        <v>108</v>
      </c>
      <c r="B58" s="10" t="s">
        <v>5</v>
      </c>
      <c r="C58" s="10" t="s">
        <v>6</v>
      </c>
      <c r="D58" s="10" t="s">
        <v>109</v>
      </c>
      <c r="E58" s="10" t="s">
        <v>5</v>
      </c>
      <c r="F58" s="10" t="s">
        <v>5</v>
      </c>
      <c r="G58" s="11">
        <v>4120000</v>
      </c>
      <c r="H58" s="10"/>
      <c r="I58" s="10"/>
      <c r="J58" s="10"/>
      <c r="K58" s="11">
        <v>0</v>
      </c>
      <c r="L58" s="11">
        <v>12120000</v>
      </c>
      <c r="M58" s="11">
        <v>0</v>
      </c>
      <c r="N58" s="11">
        <v>0</v>
      </c>
      <c r="O58" s="11">
        <v>0</v>
      </c>
      <c r="P58" s="11">
        <v>0</v>
      </c>
      <c r="Q58" s="11">
        <v>0</v>
      </c>
      <c r="R58" s="11">
        <v>0</v>
      </c>
      <c r="S58" s="11">
        <v>0</v>
      </c>
      <c r="T58" s="11">
        <v>0</v>
      </c>
      <c r="U58" s="11">
        <v>0</v>
      </c>
      <c r="V58" s="11">
        <v>0</v>
      </c>
      <c r="W58" s="11">
        <v>0</v>
      </c>
      <c r="X58" s="11">
        <v>0</v>
      </c>
      <c r="Y58" s="11">
        <v>0</v>
      </c>
      <c r="Z58" s="11">
        <v>0</v>
      </c>
      <c r="AA58" s="11">
        <v>0</v>
      </c>
      <c r="AB58" s="11">
        <v>0</v>
      </c>
      <c r="AC58" s="11">
        <v>12109851.119999999</v>
      </c>
      <c r="AD58" s="11">
        <v>0</v>
      </c>
      <c r="AE58" s="11">
        <v>0</v>
      </c>
      <c r="AF58" s="11">
        <v>12109851.119999999</v>
      </c>
      <c r="AG58" s="11">
        <v>-12109851.119999999</v>
      </c>
      <c r="AH58" s="14">
        <f t="shared" si="0"/>
        <v>293.92842524271845</v>
      </c>
      <c r="AI58" s="14">
        <f t="shared" si="1"/>
        <v>99.916263366336622</v>
      </c>
      <c r="AJ58" s="12">
        <v>0</v>
      </c>
      <c r="AK58" s="13">
        <v>0</v>
      </c>
      <c r="AL58" s="22">
        <v>0</v>
      </c>
      <c r="AM58" s="24"/>
    </row>
    <row r="59" spans="1:39" ht="41.4" outlineLevel="1" x14ac:dyDescent="0.25">
      <c r="A59" s="9" t="s">
        <v>110</v>
      </c>
      <c r="B59" s="10" t="s">
        <v>5</v>
      </c>
      <c r="C59" s="10" t="s">
        <v>6</v>
      </c>
      <c r="D59" s="10" t="s">
        <v>111</v>
      </c>
      <c r="E59" s="10" t="s">
        <v>5</v>
      </c>
      <c r="F59" s="10" t="s">
        <v>5</v>
      </c>
      <c r="G59" s="11">
        <v>202557391</v>
      </c>
      <c r="H59" s="10"/>
      <c r="I59" s="10"/>
      <c r="J59" s="10"/>
      <c r="K59" s="11">
        <v>0</v>
      </c>
      <c r="L59" s="11">
        <v>225702184</v>
      </c>
      <c r="M59" s="11">
        <v>0</v>
      </c>
      <c r="N59" s="11">
        <v>0</v>
      </c>
      <c r="O59" s="11">
        <v>0</v>
      </c>
      <c r="P59" s="11">
        <v>0</v>
      </c>
      <c r="Q59" s="11">
        <v>0</v>
      </c>
      <c r="R59" s="11">
        <v>0</v>
      </c>
      <c r="S59" s="11">
        <v>0</v>
      </c>
      <c r="T59" s="11">
        <v>0</v>
      </c>
      <c r="U59" s="11">
        <v>0</v>
      </c>
      <c r="V59" s="11">
        <v>0</v>
      </c>
      <c r="W59" s="11">
        <v>0</v>
      </c>
      <c r="X59" s="11">
        <v>0</v>
      </c>
      <c r="Y59" s="11">
        <v>0</v>
      </c>
      <c r="Z59" s="11">
        <v>0</v>
      </c>
      <c r="AA59" s="11">
        <v>0</v>
      </c>
      <c r="AB59" s="11">
        <v>0</v>
      </c>
      <c r="AC59" s="11">
        <v>223656488.75999999</v>
      </c>
      <c r="AD59" s="11">
        <v>0</v>
      </c>
      <c r="AE59" s="11">
        <v>0</v>
      </c>
      <c r="AF59" s="11">
        <v>223656488.75999999</v>
      </c>
      <c r="AG59" s="11">
        <v>-223656488.75999999</v>
      </c>
      <c r="AH59" s="14">
        <f t="shared" si="0"/>
        <v>110.4163554120817</v>
      </c>
      <c r="AI59" s="14">
        <f t="shared" si="1"/>
        <v>99.093630728890062</v>
      </c>
      <c r="AJ59" s="12">
        <v>0</v>
      </c>
      <c r="AK59" s="13">
        <v>0</v>
      </c>
      <c r="AL59" s="22">
        <v>0</v>
      </c>
      <c r="AM59" s="83" t="s">
        <v>233</v>
      </c>
    </row>
    <row r="60" spans="1:39" ht="46.8" outlineLevel="1" x14ac:dyDescent="0.25">
      <c r="A60" s="9" t="s">
        <v>112</v>
      </c>
      <c r="B60" s="10" t="s">
        <v>5</v>
      </c>
      <c r="C60" s="10" t="s">
        <v>6</v>
      </c>
      <c r="D60" s="10" t="s">
        <v>113</v>
      </c>
      <c r="E60" s="10" t="s">
        <v>5</v>
      </c>
      <c r="F60" s="10" t="s">
        <v>5</v>
      </c>
      <c r="G60" s="11">
        <v>526985470</v>
      </c>
      <c r="H60" s="10"/>
      <c r="I60" s="10"/>
      <c r="J60" s="10"/>
      <c r="K60" s="11">
        <v>0</v>
      </c>
      <c r="L60" s="11">
        <v>577801170</v>
      </c>
      <c r="M60" s="11">
        <v>0</v>
      </c>
      <c r="N60" s="11">
        <v>0</v>
      </c>
      <c r="O60" s="11">
        <v>0</v>
      </c>
      <c r="P60" s="11">
        <v>0</v>
      </c>
      <c r="Q60" s="11">
        <v>0</v>
      </c>
      <c r="R60" s="11">
        <v>0</v>
      </c>
      <c r="S60" s="11">
        <v>0</v>
      </c>
      <c r="T60" s="11">
        <v>0</v>
      </c>
      <c r="U60" s="11">
        <v>0</v>
      </c>
      <c r="V60" s="11">
        <v>0</v>
      </c>
      <c r="W60" s="11">
        <v>0</v>
      </c>
      <c r="X60" s="11">
        <v>0</v>
      </c>
      <c r="Y60" s="11">
        <v>0</v>
      </c>
      <c r="Z60" s="11">
        <v>0</v>
      </c>
      <c r="AA60" s="11">
        <v>0</v>
      </c>
      <c r="AB60" s="11">
        <v>0</v>
      </c>
      <c r="AC60" s="11">
        <v>577353125.74000001</v>
      </c>
      <c r="AD60" s="11">
        <v>0</v>
      </c>
      <c r="AE60" s="11">
        <v>0</v>
      </c>
      <c r="AF60" s="11">
        <v>577353125.74000001</v>
      </c>
      <c r="AG60" s="11">
        <v>-577353125.74000001</v>
      </c>
      <c r="AH60" s="14">
        <f t="shared" si="0"/>
        <v>109.55769344836017</v>
      </c>
      <c r="AI60" s="14">
        <f t="shared" si="1"/>
        <v>99.922457017523868</v>
      </c>
      <c r="AJ60" s="12">
        <v>0</v>
      </c>
      <c r="AK60" s="13">
        <v>0</v>
      </c>
      <c r="AL60" s="22">
        <v>0</v>
      </c>
      <c r="AM60" s="24"/>
    </row>
    <row r="61" spans="1:39" ht="46.8" x14ac:dyDescent="0.25">
      <c r="A61" s="9" t="s">
        <v>114</v>
      </c>
      <c r="B61" s="10" t="s">
        <v>5</v>
      </c>
      <c r="C61" s="10" t="s">
        <v>6</v>
      </c>
      <c r="D61" s="10" t="s">
        <v>115</v>
      </c>
      <c r="E61" s="10" t="s">
        <v>5</v>
      </c>
      <c r="F61" s="10" t="s">
        <v>5</v>
      </c>
      <c r="G61" s="11">
        <v>385644342</v>
      </c>
      <c r="H61" s="10"/>
      <c r="I61" s="10"/>
      <c r="J61" s="10"/>
      <c r="K61" s="11">
        <v>0</v>
      </c>
      <c r="L61" s="11">
        <v>393447417</v>
      </c>
      <c r="M61" s="11">
        <v>0</v>
      </c>
      <c r="N61" s="11">
        <v>0</v>
      </c>
      <c r="O61" s="11">
        <v>0</v>
      </c>
      <c r="P61" s="11">
        <v>0</v>
      </c>
      <c r="Q61" s="11">
        <v>0</v>
      </c>
      <c r="R61" s="11">
        <v>0</v>
      </c>
      <c r="S61" s="11">
        <v>0</v>
      </c>
      <c r="T61" s="11">
        <v>0</v>
      </c>
      <c r="U61" s="11">
        <v>0</v>
      </c>
      <c r="V61" s="11">
        <v>0</v>
      </c>
      <c r="W61" s="11">
        <v>0</v>
      </c>
      <c r="X61" s="11">
        <v>0</v>
      </c>
      <c r="Y61" s="11">
        <v>0</v>
      </c>
      <c r="Z61" s="11">
        <v>0</v>
      </c>
      <c r="AA61" s="11">
        <v>0</v>
      </c>
      <c r="AB61" s="11">
        <v>0</v>
      </c>
      <c r="AC61" s="11">
        <v>390420916.43000001</v>
      </c>
      <c r="AD61" s="11">
        <v>0</v>
      </c>
      <c r="AE61" s="11">
        <v>0</v>
      </c>
      <c r="AF61" s="11">
        <v>390420916.43000001</v>
      </c>
      <c r="AG61" s="11">
        <v>-390420916.43000001</v>
      </c>
      <c r="AH61" s="14">
        <f t="shared" si="0"/>
        <v>101.23859574996695</v>
      </c>
      <c r="AI61" s="14">
        <f t="shared" si="1"/>
        <v>99.230773811383287</v>
      </c>
      <c r="AJ61" s="12">
        <v>0</v>
      </c>
      <c r="AK61" s="13">
        <v>0</v>
      </c>
      <c r="AL61" s="22">
        <v>0</v>
      </c>
      <c r="AM61" s="24"/>
    </row>
    <row r="62" spans="1:39" ht="78" outlineLevel="1" x14ac:dyDescent="0.25">
      <c r="A62" s="9" t="s">
        <v>116</v>
      </c>
      <c r="B62" s="10" t="s">
        <v>5</v>
      </c>
      <c r="C62" s="10" t="s">
        <v>6</v>
      </c>
      <c r="D62" s="10" t="s">
        <v>117</v>
      </c>
      <c r="E62" s="10" t="s">
        <v>5</v>
      </c>
      <c r="F62" s="10" t="s">
        <v>5</v>
      </c>
      <c r="G62" s="11">
        <v>131161254</v>
      </c>
      <c r="H62" s="10"/>
      <c r="I62" s="10"/>
      <c r="J62" s="10"/>
      <c r="K62" s="11">
        <v>0</v>
      </c>
      <c r="L62" s="11">
        <v>132245826</v>
      </c>
      <c r="M62" s="11">
        <v>0</v>
      </c>
      <c r="N62" s="11">
        <v>0</v>
      </c>
      <c r="O62" s="11">
        <v>0</v>
      </c>
      <c r="P62" s="11">
        <v>0</v>
      </c>
      <c r="Q62" s="11">
        <v>0</v>
      </c>
      <c r="R62" s="11">
        <v>0</v>
      </c>
      <c r="S62" s="11">
        <v>0</v>
      </c>
      <c r="T62" s="11">
        <v>0</v>
      </c>
      <c r="U62" s="11">
        <v>0</v>
      </c>
      <c r="V62" s="11">
        <v>0</v>
      </c>
      <c r="W62" s="11">
        <v>0</v>
      </c>
      <c r="X62" s="11">
        <v>0</v>
      </c>
      <c r="Y62" s="11">
        <v>0</v>
      </c>
      <c r="Z62" s="11">
        <v>0</v>
      </c>
      <c r="AA62" s="11">
        <v>0</v>
      </c>
      <c r="AB62" s="11">
        <v>0</v>
      </c>
      <c r="AC62" s="11">
        <v>130581031.55</v>
      </c>
      <c r="AD62" s="11">
        <v>0</v>
      </c>
      <c r="AE62" s="11">
        <v>0</v>
      </c>
      <c r="AF62" s="11">
        <v>130581031.55</v>
      </c>
      <c r="AG62" s="11">
        <v>-130581031.55</v>
      </c>
      <c r="AH62" s="14">
        <f t="shared" si="0"/>
        <v>99.55762663720796</v>
      </c>
      <c r="AI62" s="14">
        <f t="shared" si="1"/>
        <v>98.741136487740647</v>
      </c>
      <c r="AJ62" s="12">
        <v>0</v>
      </c>
      <c r="AK62" s="13">
        <v>0</v>
      </c>
      <c r="AL62" s="22">
        <v>0</v>
      </c>
      <c r="AM62" s="24"/>
    </row>
    <row r="63" spans="1:39" ht="109.2" outlineLevel="1" x14ac:dyDescent="0.25">
      <c r="A63" s="9" t="s">
        <v>118</v>
      </c>
      <c r="B63" s="10" t="s">
        <v>5</v>
      </c>
      <c r="C63" s="10" t="s">
        <v>6</v>
      </c>
      <c r="D63" s="10" t="s">
        <v>119</v>
      </c>
      <c r="E63" s="10" t="s">
        <v>5</v>
      </c>
      <c r="F63" s="10" t="s">
        <v>5</v>
      </c>
      <c r="G63" s="11">
        <v>254483088</v>
      </c>
      <c r="H63" s="10"/>
      <c r="I63" s="10"/>
      <c r="J63" s="10"/>
      <c r="K63" s="11">
        <v>0</v>
      </c>
      <c r="L63" s="11">
        <v>261201591</v>
      </c>
      <c r="M63" s="11">
        <v>0</v>
      </c>
      <c r="N63" s="11">
        <v>0</v>
      </c>
      <c r="O63" s="11">
        <v>0</v>
      </c>
      <c r="P63" s="11">
        <v>0</v>
      </c>
      <c r="Q63" s="11">
        <v>0</v>
      </c>
      <c r="R63" s="11">
        <v>0</v>
      </c>
      <c r="S63" s="11">
        <v>0</v>
      </c>
      <c r="T63" s="11">
        <v>0</v>
      </c>
      <c r="U63" s="11">
        <v>0</v>
      </c>
      <c r="V63" s="11">
        <v>0</v>
      </c>
      <c r="W63" s="11">
        <v>0</v>
      </c>
      <c r="X63" s="11">
        <v>0</v>
      </c>
      <c r="Y63" s="11">
        <v>0</v>
      </c>
      <c r="Z63" s="11">
        <v>0</v>
      </c>
      <c r="AA63" s="11">
        <v>0</v>
      </c>
      <c r="AB63" s="11">
        <v>0</v>
      </c>
      <c r="AC63" s="11">
        <v>259839884.88</v>
      </c>
      <c r="AD63" s="11">
        <v>0</v>
      </c>
      <c r="AE63" s="11">
        <v>0</v>
      </c>
      <c r="AF63" s="11">
        <v>259839884.88</v>
      </c>
      <c r="AG63" s="11">
        <v>-259839884.88</v>
      </c>
      <c r="AH63" s="14">
        <f t="shared" si="0"/>
        <v>102.10497165925618</v>
      </c>
      <c r="AI63" s="14">
        <f t="shared" si="1"/>
        <v>99.478676176976265</v>
      </c>
      <c r="AJ63" s="12">
        <v>0</v>
      </c>
      <c r="AK63" s="13">
        <v>0</v>
      </c>
      <c r="AL63" s="22">
        <v>0</v>
      </c>
      <c r="AM63" s="24"/>
    </row>
    <row r="64" spans="1:39" ht="262.2" x14ac:dyDescent="0.25">
      <c r="A64" s="9" t="s">
        <v>120</v>
      </c>
      <c r="B64" s="10" t="s">
        <v>5</v>
      </c>
      <c r="C64" s="10" t="s">
        <v>6</v>
      </c>
      <c r="D64" s="10" t="s">
        <v>121</v>
      </c>
      <c r="E64" s="10" t="s">
        <v>5</v>
      </c>
      <c r="F64" s="10" t="s">
        <v>5</v>
      </c>
      <c r="G64" s="11">
        <v>290997477</v>
      </c>
      <c r="H64" s="10"/>
      <c r="I64" s="10"/>
      <c r="J64" s="10"/>
      <c r="K64" s="11">
        <v>0</v>
      </c>
      <c r="L64" s="11">
        <v>445256427.63999999</v>
      </c>
      <c r="M64" s="11">
        <v>0</v>
      </c>
      <c r="N64" s="11">
        <v>0</v>
      </c>
      <c r="O64" s="11">
        <v>0</v>
      </c>
      <c r="P64" s="11">
        <v>0</v>
      </c>
      <c r="Q64" s="11">
        <v>0</v>
      </c>
      <c r="R64" s="11">
        <v>0</v>
      </c>
      <c r="S64" s="11">
        <v>0</v>
      </c>
      <c r="T64" s="11">
        <v>0</v>
      </c>
      <c r="U64" s="11">
        <v>0</v>
      </c>
      <c r="V64" s="11">
        <v>0</v>
      </c>
      <c r="W64" s="11">
        <v>0</v>
      </c>
      <c r="X64" s="11">
        <v>0</v>
      </c>
      <c r="Y64" s="11">
        <v>0</v>
      </c>
      <c r="Z64" s="11">
        <v>0</v>
      </c>
      <c r="AA64" s="11">
        <v>0</v>
      </c>
      <c r="AB64" s="11">
        <v>0</v>
      </c>
      <c r="AC64" s="11">
        <v>350531018.99000001</v>
      </c>
      <c r="AD64" s="11">
        <v>0</v>
      </c>
      <c r="AE64" s="11">
        <v>0</v>
      </c>
      <c r="AF64" s="11">
        <v>350531018.99000001</v>
      </c>
      <c r="AG64" s="11">
        <v>-350531018.99000001</v>
      </c>
      <c r="AH64" s="14">
        <f t="shared" si="0"/>
        <v>120.45843922901092</v>
      </c>
      <c r="AI64" s="14">
        <f t="shared" si="1"/>
        <v>78.725650485929052</v>
      </c>
      <c r="AJ64" s="12">
        <v>0</v>
      </c>
      <c r="AK64" s="13">
        <v>0</v>
      </c>
      <c r="AL64" s="22">
        <v>0</v>
      </c>
      <c r="AM64" s="95" t="s">
        <v>244</v>
      </c>
    </row>
    <row r="65" spans="1:39" ht="46.8" outlineLevel="1" x14ac:dyDescent="0.25">
      <c r="A65" s="9" t="s">
        <v>122</v>
      </c>
      <c r="B65" s="10" t="s">
        <v>5</v>
      </c>
      <c r="C65" s="10" t="s">
        <v>6</v>
      </c>
      <c r="D65" s="10" t="s">
        <v>123</v>
      </c>
      <c r="E65" s="10" t="s">
        <v>5</v>
      </c>
      <c r="F65" s="10" t="s">
        <v>5</v>
      </c>
      <c r="G65" s="11">
        <v>58956104</v>
      </c>
      <c r="H65" s="10"/>
      <c r="I65" s="10"/>
      <c r="J65" s="10"/>
      <c r="K65" s="11">
        <v>0</v>
      </c>
      <c r="L65" s="11">
        <v>99973047.489999995</v>
      </c>
      <c r="M65" s="11">
        <v>0</v>
      </c>
      <c r="N65" s="11">
        <v>0</v>
      </c>
      <c r="O65" s="11">
        <v>0</v>
      </c>
      <c r="P65" s="11">
        <v>0</v>
      </c>
      <c r="Q65" s="11">
        <v>0</v>
      </c>
      <c r="R65" s="11">
        <v>0</v>
      </c>
      <c r="S65" s="11">
        <v>0</v>
      </c>
      <c r="T65" s="11">
        <v>0</v>
      </c>
      <c r="U65" s="11">
        <v>0</v>
      </c>
      <c r="V65" s="11">
        <v>0</v>
      </c>
      <c r="W65" s="11">
        <v>0</v>
      </c>
      <c r="X65" s="11">
        <v>0</v>
      </c>
      <c r="Y65" s="11">
        <v>0</v>
      </c>
      <c r="Z65" s="11">
        <v>0</v>
      </c>
      <c r="AA65" s="11">
        <v>0</v>
      </c>
      <c r="AB65" s="11">
        <v>0</v>
      </c>
      <c r="AC65" s="11">
        <v>99315442.709999993</v>
      </c>
      <c r="AD65" s="11">
        <v>0</v>
      </c>
      <c r="AE65" s="11">
        <v>0</v>
      </c>
      <c r="AF65" s="11">
        <v>99315442.709999993</v>
      </c>
      <c r="AG65" s="11">
        <v>-99315442.709999993</v>
      </c>
      <c r="AH65" s="14">
        <f t="shared" si="0"/>
        <v>168.45659053386566</v>
      </c>
      <c r="AI65" s="14">
        <f t="shared" si="1"/>
        <v>99.342217931222137</v>
      </c>
      <c r="AJ65" s="12">
        <v>0</v>
      </c>
      <c r="AK65" s="13">
        <v>0</v>
      </c>
      <c r="AL65" s="22">
        <v>0</v>
      </c>
      <c r="AM65" s="24"/>
    </row>
    <row r="66" spans="1:39" ht="78" outlineLevel="1" x14ac:dyDescent="0.25">
      <c r="A66" s="9" t="s">
        <v>124</v>
      </c>
      <c r="B66" s="10" t="s">
        <v>5</v>
      </c>
      <c r="C66" s="10" t="s">
        <v>6</v>
      </c>
      <c r="D66" s="10" t="s">
        <v>125</v>
      </c>
      <c r="E66" s="10" t="s">
        <v>5</v>
      </c>
      <c r="F66" s="10" t="s">
        <v>5</v>
      </c>
      <c r="G66" s="11">
        <v>3500000</v>
      </c>
      <c r="H66" s="10"/>
      <c r="I66" s="10"/>
      <c r="J66" s="10"/>
      <c r="K66" s="11">
        <v>0</v>
      </c>
      <c r="L66" s="11">
        <v>1053466</v>
      </c>
      <c r="M66" s="11">
        <v>0</v>
      </c>
      <c r="N66" s="11">
        <v>0</v>
      </c>
      <c r="O66" s="11">
        <v>0</v>
      </c>
      <c r="P66" s="11">
        <v>0</v>
      </c>
      <c r="Q66" s="11">
        <v>0</v>
      </c>
      <c r="R66" s="11">
        <v>0</v>
      </c>
      <c r="S66" s="11">
        <v>0</v>
      </c>
      <c r="T66" s="11">
        <v>0</v>
      </c>
      <c r="U66" s="11">
        <v>0</v>
      </c>
      <c r="V66" s="11">
        <v>0</v>
      </c>
      <c r="W66" s="11">
        <v>0</v>
      </c>
      <c r="X66" s="11">
        <v>0</v>
      </c>
      <c r="Y66" s="11">
        <v>0</v>
      </c>
      <c r="Z66" s="11">
        <v>0</v>
      </c>
      <c r="AA66" s="11">
        <v>0</v>
      </c>
      <c r="AB66" s="11">
        <v>0</v>
      </c>
      <c r="AC66" s="11">
        <v>1053466</v>
      </c>
      <c r="AD66" s="11">
        <v>0</v>
      </c>
      <c r="AE66" s="11">
        <v>0</v>
      </c>
      <c r="AF66" s="11">
        <v>1053466</v>
      </c>
      <c r="AG66" s="11">
        <v>-1053466</v>
      </c>
      <c r="AH66" s="14">
        <f t="shared" si="0"/>
        <v>30.099028571428573</v>
      </c>
      <c r="AI66" s="14">
        <f t="shared" si="1"/>
        <v>100</v>
      </c>
      <c r="AJ66" s="12">
        <v>0</v>
      </c>
      <c r="AK66" s="13">
        <v>0</v>
      </c>
      <c r="AL66" s="22">
        <v>0</v>
      </c>
      <c r="AM66" s="24"/>
    </row>
    <row r="67" spans="1:39" ht="46.8" outlineLevel="1" x14ac:dyDescent="0.25">
      <c r="A67" s="9" t="s">
        <v>126</v>
      </c>
      <c r="B67" s="10" t="s">
        <v>5</v>
      </c>
      <c r="C67" s="10" t="s">
        <v>6</v>
      </c>
      <c r="D67" s="10" t="s">
        <v>127</v>
      </c>
      <c r="E67" s="10" t="s">
        <v>5</v>
      </c>
      <c r="F67" s="10" t="s">
        <v>5</v>
      </c>
      <c r="G67" s="11">
        <v>15439700</v>
      </c>
      <c r="H67" s="10"/>
      <c r="I67" s="10"/>
      <c r="J67" s="10"/>
      <c r="K67" s="11">
        <v>0</v>
      </c>
      <c r="L67" s="11">
        <v>11353720</v>
      </c>
      <c r="M67" s="11">
        <v>0</v>
      </c>
      <c r="N67" s="11">
        <v>0</v>
      </c>
      <c r="O67" s="11">
        <v>0</v>
      </c>
      <c r="P67" s="11">
        <v>0</v>
      </c>
      <c r="Q67" s="11">
        <v>0</v>
      </c>
      <c r="R67" s="11">
        <v>0</v>
      </c>
      <c r="S67" s="11">
        <v>0</v>
      </c>
      <c r="T67" s="11">
        <v>0</v>
      </c>
      <c r="U67" s="11">
        <v>0</v>
      </c>
      <c r="V67" s="11">
        <v>0</v>
      </c>
      <c r="W67" s="11">
        <v>0</v>
      </c>
      <c r="X67" s="11">
        <v>0</v>
      </c>
      <c r="Y67" s="11">
        <v>0</v>
      </c>
      <c r="Z67" s="11">
        <v>0</v>
      </c>
      <c r="AA67" s="11">
        <v>0</v>
      </c>
      <c r="AB67" s="11">
        <v>0</v>
      </c>
      <c r="AC67" s="11">
        <v>11353720</v>
      </c>
      <c r="AD67" s="11">
        <v>0</v>
      </c>
      <c r="AE67" s="11">
        <v>0</v>
      </c>
      <c r="AF67" s="11">
        <v>11353720</v>
      </c>
      <c r="AG67" s="11">
        <v>-11353720</v>
      </c>
      <c r="AH67" s="14">
        <f t="shared" si="0"/>
        <v>73.53588476460034</v>
      </c>
      <c r="AI67" s="14">
        <f t="shared" si="1"/>
        <v>100</v>
      </c>
      <c r="AJ67" s="12">
        <v>0</v>
      </c>
      <c r="AK67" s="13">
        <v>0</v>
      </c>
      <c r="AL67" s="22">
        <v>0</v>
      </c>
      <c r="AM67" s="24"/>
    </row>
    <row r="68" spans="1:39" ht="96.6" outlineLevel="1" x14ac:dyDescent="0.25">
      <c r="A68" s="9" t="s">
        <v>128</v>
      </c>
      <c r="B68" s="10" t="s">
        <v>5</v>
      </c>
      <c r="C68" s="10" t="s">
        <v>6</v>
      </c>
      <c r="D68" s="10" t="s">
        <v>129</v>
      </c>
      <c r="E68" s="10" t="s">
        <v>5</v>
      </c>
      <c r="F68" s="10" t="s">
        <v>5</v>
      </c>
      <c r="G68" s="11">
        <v>213101673</v>
      </c>
      <c r="H68" s="10"/>
      <c r="I68" s="10"/>
      <c r="J68" s="10"/>
      <c r="K68" s="11">
        <v>0</v>
      </c>
      <c r="L68" s="11">
        <v>332876194.14999998</v>
      </c>
      <c r="M68" s="11">
        <v>0</v>
      </c>
      <c r="N68" s="11">
        <v>0</v>
      </c>
      <c r="O68" s="11">
        <v>0</v>
      </c>
      <c r="P68" s="11">
        <v>0</v>
      </c>
      <c r="Q68" s="11">
        <v>0</v>
      </c>
      <c r="R68" s="11">
        <v>0</v>
      </c>
      <c r="S68" s="11">
        <v>0</v>
      </c>
      <c r="T68" s="11">
        <v>0</v>
      </c>
      <c r="U68" s="11">
        <v>0</v>
      </c>
      <c r="V68" s="11">
        <v>0</v>
      </c>
      <c r="W68" s="11">
        <v>0</v>
      </c>
      <c r="X68" s="11">
        <v>0</v>
      </c>
      <c r="Y68" s="11">
        <v>0</v>
      </c>
      <c r="Z68" s="11">
        <v>0</v>
      </c>
      <c r="AA68" s="11">
        <v>0</v>
      </c>
      <c r="AB68" s="11">
        <v>0</v>
      </c>
      <c r="AC68" s="11">
        <v>238808390.28</v>
      </c>
      <c r="AD68" s="11">
        <v>0</v>
      </c>
      <c r="AE68" s="11">
        <v>0</v>
      </c>
      <c r="AF68" s="11">
        <v>238808390.28</v>
      </c>
      <c r="AG68" s="11">
        <v>-238808390.28</v>
      </c>
      <c r="AH68" s="14">
        <f t="shared" si="0"/>
        <v>112.0631231646877</v>
      </c>
      <c r="AI68" s="14">
        <f t="shared" si="1"/>
        <v>71.740903818549626</v>
      </c>
      <c r="AJ68" s="12">
        <v>0</v>
      </c>
      <c r="AK68" s="13">
        <v>0</v>
      </c>
      <c r="AL68" s="22">
        <v>0</v>
      </c>
      <c r="AM68" s="96" t="s">
        <v>220</v>
      </c>
    </row>
    <row r="69" spans="1:39" ht="156" x14ac:dyDescent="0.25">
      <c r="A69" s="9" t="s">
        <v>130</v>
      </c>
      <c r="B69" s="10" t="s">
        <v>5</v>
      </c>
      <c r="C69" s="10" t="s">
        <v>6</v>
      </c>
      <c r="D69" s="10" t="s">
        <v>131</v>
      </c>
      <c r="E69" s="10" t="s">
        <v>5</v>
      </c>
      <c r="F69" s="10" t="s">
        <v>5</v>
      </c>
      <c r="G69" s="11">
        <v>80764124.890000001</v>
      </c>
      <c r="H69" s="10"/>
      <c r="I69" s="10"/>
      <c r="J69" s="10"/>
      <c r="K69" s="11">
        <v>0</v>
      </c>
      <c r="L69" s="11">
        <v>338232124.88999999</v>
      </c>
      <c r="M69" s="11">
        <v>0</v>
      </c>
      <c r="N69" s="11">
        <v>0</v>
      </c>
      <c r="O69" s="11">
        <v>0</v>
      </c>
      <c r="P69" s="11">
        <v>0</v>
      </c>
      <c r="Q69" s="11">
        <v>0</v>
      </c>
      <c r="R69" s="11">
        <v>0</v>
      </c>
      <c r="S69" s="11">
        <v>0</v>
      </c>
      <c r="T69" s="11">
        <v>0</v>
      </c>
      <c r="U69" s="11">
        <v>0</v>
      </c>
      <c r="V69" s="11">
        <v>0</v>
      </c>
      <c r="W69" s="11">
        <v>0</v>
      </c>
      <c r="X69" s="11">
        <v>0</v>
      </c>
      <c r="Y69" s="11">
        <v>0</v>
      </c>
      <c r="Z69" s="11">
        <v>0</v>
      </c>
      <c r="AA69" s="11">
        <v>0</v>
      </c>
      <c r="AB69" s="11">
        <v>0</v>
      </c>
      <c r="AC69" s="11">
        <v>287893166.16000003</v>
      </c>
      <c r="AD69" s="11">
        <v>0</v>
      </c>
      <c r="AE69" s="11">
        <v>0</v>
      </c>
      <c r="AF69" s="11">
        <v>287893166.16000003</v>
      </c>
      <c r="AG69" s="11">
        <v>-287893166.16000003</v>
      </c>
      <c r="AH69" s="14">
        <f t="shared" si="0"/>
        <v>356.4616920595721</v>
      </c>
      <c r="AI69" s="14">
        <f t="shared" si="1"/>
        <v>85.117037967232946</v>
      </c>
      <c r="AJ69" s="12">
        <v>0</v>
      </c>
      <c r="AK69" s="13">
        <v>0</v>
      </c>
      <c r="AL69" s="22">
        <v>0</v>
      </c>
      <c r="AM69" s="86" t="s">
        <v>245</v>
      </c>
    </row>
    <row r="70" spans="1:39" ht="46.8" outlineLevel="1" x14ac:dyDescent="0.25">
      <c r="A70" s="9" t="s">
        <v>132</v>
      </c>
      <c r="B70" s="10" t="s">
        <v>5</v>
      </c>
      <c r="C70" s="10" t="s">
        <v>6</v>
      </c>
      <c r="D70" s="10" t="s">
        <v>133</v>
      </c>
      <c r="E70" s="10" t="s">
        <v>5</v>
      </c>
      <c r="F70" s="10" t="s">
        <v>5</v>
      </c>
      <c r="G70" s="11">
        <v>79564124.890000001</v>
      </c>
      <c r="H70" s="10"/>
      <c r="I70" s="10"/>
      <c r="J70" s="10"/>
      <c r="K70" s="11">
        <v>0</v>
      </c>
      <c r="L70" s="11">
        <v>335643124.88999999</v>
      </c>
      <c r="M70" s="11">
        <v>0</v>
      </c>
      <c r="N70" s="11">
        <v>0</v>
      </c>
      <c r="O70" s="11">
        <v>0</v>
      </c>
      <c r="P70" s="11">
        <v>0</v>
      </c>
      <c r="Q70" s="11">
        <v>0</v>
      </c>
      <c r="R70" s="11">
        <v>0</v>
      </c>
      <c r="S70" s="11">
        <v>0</v>
      </c>
      <c r="T70" s="11">
        <v>0</v>
      </c>
      <c r="U70" s="11">
        <v>0</v>
      </c>
      <c r="V70" s="11">
        <v>0</v>
      </c>
      <c r="W70" s="11">
        <v>0</v>
      </c>
      <c r="X70" s="11">
        <v>0</v>
      </c>
      <c r="Y70" s="11">
        <v>0</v>
      </c>
      <c r="Z70" s="11">
        <v>0</v>
      </c>
      <c r="AA70" s="11">
        <v>0</v>
      </c>
      <c r="AB70" s="11">
        <v>0</v>
      </c>
      <c r="AC70" s="11">
        <v>285304166.16000003</v>
      </c>
      <c r="AD70" s="11">
        <v>0</v>
      </c>
      <c r="AE70" s="11">
        <v>0</v>
      </c>
      <c r="AF70" s="11">
        <v>285304166.16000003</v>
      </c>
      <c r="AG70" s="11">
        <v>-285304166.16000003</v>
      </c>
      <c r="AH70" s="14">
        <f t="shared" si="0"/>
        <v>358.58393032593818</v>
      </c>
      <c r="AI70" s="14">
        <f t="shared" si="1"/>
        <v>85.002237496597772</v>
      </c>
      <c r="AJ70" s="12">
        <v>0</v>
      </c>
      <c r="AK70" s="13">
        <v>0</v>
      </c>
      <c r="AL70" s="22">
        <v>0</v>
      </c>
      <c r="AM70" s="25"/>
    </row>
    <row r="71" spans="1:39" ht="41.4" outlineLevel="1" x14ac:dyDescent="0.25">
      <c r="A71" s="9" t="s">
        <v>134</v>
      </c>
      <c r="B71" s="10" t="s">
        <v>5</v>
      </c>
      <c r="C71" s="10" t="s">
        <v>6</v>
      </c>
      <c r="D71" s="10" t="s">
        <v>135</v>
      </c>
      <c r="E71" s="10" t="s">
        <v>5</v>
      </c>
      <c r="F71" s="10" t="s">
        <v>5</v>
      </c>
      <c r="G71" s="11">
        <v>1200000</v>
      </c>
      <c r="H71" s="10"/>
      <c r="I71" s="10"/>
      <c r="J71" s="10"/>
      <c r="K71" s="11">
        <v>0</v>
      </c>
      <c r="L71" s="11">
        <v>1000000</v>
      </c>
      <c r="M71" s="11">
        <v>0</v>
      </c>
      <c r="N71" s="11">
        <v>0</v>
      </c>
      <c r="O71" s="11">
        <v>0</v>
      </c>
      <c r="P71" s="11">
        <v>0</v>
      </c>
      <c r="Q71" s="11">
        <v>0</v>
      </c>
      <c r="R71" s="11">
        <v>0</v>
      </c>
      <c r="S71" s="11">
        <v>0</v>
      </c>
      <c r="T71" s="11">
        <v>0</v>
      </c>
      <c r="U71" s="11">
        <v>0</v>
      </c>
      <c r="V71" s="11">
        <v>0</v>
      </c>
      <c r="W71" s="11">
        <v>0</v>
      </c>
      <c r="X71" s="11">
        <v>0</v>
      </c>
      <c r="Y71" s="11">
        <v>0</v>
      </c>
      <c r="Z71" s="11">
        <v>0</v>
      </c>
      <c r="AA71" s="11">
        <v>0</v>
      </c>
      <c r="AB71" s="11">
        <v>0</v>
      </c>
      <c r="AC71" s="11">
        <v>1000000</v>
      </c>
      <c r="AD71" s="11">
        <v>0</v>
      </c>
      <c r="AE71" s="11">
        <v>0</v>
      </c>
      <c r="AF71" s="11">
        <v>1000000</v>
      </c>
      <c r="AG71" s="11">
        <v>-1000000</v>
      </c>
      <c r="AH71" s="14">
        <f t="shared" si="0"/>
        <v>83.333333333333343</v>
      </c>
      <c r="AI71" s="14">
        <f t="shared" si="1"/>
        <v>100</v>
      </c>
      <c r="AJ71" s="12">
        <v>0</v>
      </c>
      <c r="AK71" s="13">
        <v>0</v>
      </c>
      <c r="AL71" s="22">
        <v>0</v>
      </c>
      <c r="AM71" s="82" t="s">
        <v>246</v>
      </c>
    </row>
    <row r="72" spans="1:39" ht="46.8" outlineLevel="1" x14ac:dyDescent="0.25">
      <c r="A72" s="9" t="s">
        <v>136</v>
      </c>
      <c r="B72" s="10" t="s">
        <v>5</v>
      </c>
      <c r="C72" s="10" t="s">
        <v>6</v>
      </c>
      <c r="D72" s="10" t="s">
        <v>137</v>
      </c>
      <c r="E72" s="10" t="s">
        <v>5</v>
      </c>
      <c r="F72" s="10" t="s">
        <v>5</v>
      </c>
      <c r="G72" s="11"/>
      <c r="H72" s="10"/>
      <c r="I72" s="10"/>
      <c r="J72" s="10"/>
      <c r="K72" s="11">
        <v>0</v>
      </c>
      <c r="L72" s="11">
        <v>1589000</v>
      </c>
      <c r="M72" s="11">
        <v>0</v>
      </c>
      <c r="N72" s="11">
        <v>0</v>
      </c>
      <c r="O72" s="11">
        <v>0</v>
      </c>
      <c r="P72" s="11">
        <v>0</v>
      </c>
      <c r="Q72" s="11">
        <v>0</v>
      </c>
      <c r="R72" s="11">
        <v>0</v>
      </c>
      <c r="S72" s="11">
        <v>0</v>
      </c>
      <c r="T72" s="11">
        <v>0</v>
      </c>
      <c r="U72" s="11">
        <v>0</v>
      </c>
      <c r="V72" s="11">
        <v>0</v>
      </c>
      <c r="W72" s="11">
        <v>0</v>
      </c>
      <c r="X72" s="11">
        <v>0</v>
      </c>
      <c r="Y72" s="11">
        <v>0</v>
      </c>
      <c r="Z72" s="11">
        <v>0</v>
      </c>
      <c r="AA72" s="11">
        <v>0</v>
      </c>
      <c r="AB72" s="11">
        <v>0</v>
      </c>
      <c r="AC72" s="11">
        <v>1589000</v>
      </c>
      <c r="AD72" s="11">
        <v>0</v>
      </c>
      <c r="AE72" s="11">
        <v>0</v>
      </c>
      <c r="AF72" s="11">
        <v>1589000</v>
      </c>
      <c r="AG72" s="11">
        <v>-1589000</v>
      </c>
      <c r="AH72" s="14"/>
      <c r="AI72" s="14">
        <f t="shared" ref="AI72:AI110" si="2">AC72/L72*100</f>
        <v>100</v>
      </c>
      <c r="AJ72" s="12">
        <v>0</v>
      </c>
      <c r="AK72" s="13">
        <v>0</v>
      </c>
      <c r="AL72" s="22">
        <v>0</v>
      </c>
      <c r="AM72" s="25"/>
    </row>
    <row r="73" spans="1:39" ht="78" x14ac:dyDescent="0.25">
      <c r="A73" s="9" t="s">
        <v>138</v>
      </c>
      <c r="B73" s="10" t="s">
        <v>5</v>
      </c>
      <c r="C73" s="10" t="s">
        <v>6</v>
      </c>
      <c r="D73" s="10" t="s">
        <v>139</v>
      </c>
      <c r="E73" s="10" t="s">
        <v>5</v>
      </c>
      <c r="F73" s="10" t="s">
        <v>5</v>
      </c>
      <c r="G73" s="11">
        <v>4745488271.5500002</v>
      </c>
      <c r="H73" s="10"/>
      <c r="I73" s="10"/>
      <c r="J73" s="10"/>
      <c r="K73" s="11">
        <v>0</v>
      </c>
      <c r="L73" s="11">
        <v>7047635848.9499998</v>
      </c>
      <c r="M73" s="11">
        <v>0</v>
      </c>
      <c r="N73" s="11">
        <v>0</v>
      </c>
      <c r="O73" s="11">
        <v>0</v>
      </c>
      <c r="P73" s="11">
        <v>0</v>
      </c>
      <c r="Q73" s="11">
        <v>0</v>
      </c>
      <c r="R73" s="11">
        <v>0</v>
      </c>
      <c r="S73" s="11">
        <v>0</v>
      </c>
      <c r="T73" s="11">
        <v>0</v>
      </c>
      <c r="U73" s="11">
        <v>0</v>
      </c>
      <c r="V73" s="11">
        <v>0</v>
      </c>
      <c r="W73" s="11">
        <v>0</v>
      </c>
      <c r="X73" s="11">
        <v>0</v>
      </c>
      <c r="Y73" s="11">
        <v>0</v>
      </c>
      <c r="Z73" s="11">
        <v>0</v>
      </c>
      <c r="AA73" s="11">
        <v>0</v>
      </c>
      <c r="AB73" s="11">
        <v>0</v>
      </c>
      <c r="AC73" s="11">
        <v>6944623598.6199999</v>
      </c>
      <c r="AD73" s="11">
        <v>0</v>
      </c>
      <c r="AE73" s="11">
        <v>0</v>
      </c>
      <c r="AF73" s="11">
        <v>6944623598.6199999</v>
      </c>
      <c r="AG73" s="11">
        <v>-6944623598.6199999</v>
      </c>
      <c r="AH73" s="14">
        <f t="shared" ref="AH73:AH110" si="3">AC73/G73*100</f>
        <v>146.34160282839989</v>
      </c>
      <c r="AI73" s="14">
        <f t="shared" si="2"/>
        <v>98.538343175813381</v>
      </c>
      <c r="AJ73" s="12">
        <v>0</v>
      </c>
      <c r="AK73" s="13">
        <v>0</v>
      </c>
      <c r="AL73" s="22">
        <v>0</v>
      </c>
      <c r="AM73" s="87" t="s">
        <v>247</v>
      </c>
    </row>
    <row r="74" spans="1:39" ht="115.8" customHeight="1" outlineLevel="1" x14ac:dyDescent="0.25">
      <c r="A74" s="9" t="s">
        <v>140</v>
      </c>
      <c r="B74" s="10" t="s">
        <v>5</v>
      </c>
      <c r="C74" s="10" t="s">
        <v>6</v>
      </c>
      <c r="D74" s="10" t="s">
        <v>141</v>
      </c>
      <c r="E74" s="10" t="s">
        <v>5</v>
      </c>
      <c r="F74" s="10" t="s">
        <v>5</v>
      </c>
      <c r="G74" s="11">
        <v>607054547.11000001</v>
      </c>
      <c r="H74" s="10"/>
      <c r="I74" s="10"/>
      <c r="J74" s="10"/>
      <c r="K74" s="11">
        <v>0</v>
      </c>
      <c r="L74" s="11">
        <v>2223786496.3699999</v>
      </c>
      <c r="M74" s="11">
        <v>0</v>
      </c>
      <c r="N74" s="11">
        <v>0</v>
      </c>
      <c r="O74" s="11">
        <v>0</v>
      </c>
      <c r="P74" s="11">
        <v>0</v>
      </c>
      <c r="Q74" s="11">
        <v>0</v>
      </c>
      <c r="R74" s="11">
        <v>0</v>
      </c>
      <c r="S74" s="11">
        <v>0</v>
      </c>
      <c r="T74" s="11">
        <v>0</v>
      </c>
      <c r="U74" s="11">
        <v>0</v>
      </c>
      <c r="V74" s="11">
        <v>0</v>
      </c>
      <c r="W74" s="11">
        <v>0</v>
      </c>
      <c r="X74" s="11">
        <v>0</v>
      </c>
      <c r="Y74" s="11">
        <v>0</v>
      </c>
      <c r="Z74" s="11">
        <v>0</v>
      </c>
      <c r="AA74" s="11">
        <v>0</v>
      </c>
      <c r="AB74" s="11">
        <v>0</v>
      </c>
      <c r="AC74" s="11">
        <v>2220820868.1700001</v>
      </c>
      <c r="AD74" s="11">
        <v>0</v>
      </c>
      <c r="AE74" s="11">
        <v>0</v>
      </c>
      <c r="AF74" s="11">
        <v>2220820868.1700001</v>
      </c>
      <c r="AG74" s="11">
        <v>-2220820868.1700001</v>
      </c>
      <c r="AH74" s="14">
        <f t="shared" si="3"/>
        <v>365.83547207456809</v>
      </c>
      <c r="AI74" s="14">
        <f t="shared" si="2"/>
        <v>99.866640605793734</v>
      </c>
      <c r="AJ74" s="12">
        <v>0</v>
      </c>
      <c r="AK74" s="13">
        <v>0</v>
      </c>
      <c r="AL74" s="22">
        <v>0</v>
      </c>
      <c r="AM74" s="88" t="s">
        <v>235</v>
      </c>
    </row>
    <row r="75" spans="1:39" ht="135.6" customHeight="1" outlineLevel="1" x14ac:dyDescent="0.25">
      <c r="A75" s="9" t="s">
        <v>142</v>
      </c>
      <c r="B75" s="10" t="s">
        <v>5</v>
      </c>
      <c r="C75" s="10" t="s">
        <v>6</v>
      </c>
      <c r="D75" s="10" t="s">
        <v>143</v>
      </c>
      <c r="E75" s="10" t="s">
        <v>5</v>
      </c>
      <c r="F75" s="10" t="s">
        <v>5</v>
      </c>
      <c r="G75" s="11">
        <v>2845182666.6700001</v>
      </c>
      <c r="H75" s="10"/>
      <c r="I75" s="10"/>
      <c r="J75" s="10"/>
      <c r="K75" s="11">
        <v>0</v>
      </c>
      <c r="L75" s="11">
        <v>3309941682.2600002</v>
      </c>
      <c r="M75" s="11">
        <v>0</v>
      </c>
      <c r="N75" s="11">
        <v>0</v>
      </c>
      <c r="O75" s="11">
        <v>0</v>
      </c>
      <c r="P75" s="11">
        <v>0</v>
      </c>
      <c r="Q75" s="11">
        <v>0</v>
      </c>
      <c r="R75" s="11">
        <v>0</v>
      </c>
      <c r="S75" s="11">
        <v>0</v>
      </c>
      <c r="T75" s="11">
        <v>0</v>
      </c>
      <c r="U75" s="11">
        <v>0</v>
      </c>
      <c r="V75" s="11">
        <v>0</v>
      </c>
      <c r="W75" s="11">
        <v>0</v>
      </c>
      <c r="X75" s="11">
        <v>0</v>
      </c>
      <c r="Y75" s="11">
        <v>0</v>
      </c>
      <c r="Z75" s="11">
        <v>0</v>
      </c>
      <c r="AA75" s="11">
        <v>0</v>
      </c>
      <c r="AB75" s="11">
        <v>0</v>
      </c>
      <c r="AC75" s="11">
        <v>3306139693.73</v>
      </c>
      <c r="AD75" s="11">
        <v>0</v>
      </c>
      <c r="AE75" s="11">
        <v>0</v>
      </c>
      <c r="AF75" s="11">
        <v>3306139693.73</v>
      </c>
      <c r="AG75" s="11">
        <v>-3306139693.73</v>
      </c>
      <c r="AH75" s="14">
        <f t="shared" si="3"/>
        <v>116.20131573483484</v>
      </c>
      <c r="AI75" s="14">
        <f t="shared" si="2"/>
        <v>99.885134274407989</v>
      </c>
      <c r="AJ75" s="12">
        <v>0</v>
      </c>
      <c r="AK75" s="13">
        <v>0</v>
      </c>
      <c r="AL75" s="22">
        <v>0</v>
      </c>
      <c r="AM75" s="89" t="s">
        <v>236</v>
      </c>
    </row>
    <row r="76" spans="1:39" ht="46.8" outlineLevel="1" x14ac:dyDescent="0.25">
      <c r="A76" s="9" t="s">
        <v>144</v>
      </c>
      <c r="B76" s="10" t="s">
        <v>5</v>
      </c>
      <c r="C76" s="10" t="s">
        <v>6</v>
      </c>
      <c r="D76" s="10" t="s">
        <v>145</v>
      </c>
      <c r="E76" s="10" t="s">
        <v>5</v>
      </c>
      <c r="F76" s="10" t="s">
        <v>5</v>
      </c>
      <c r="G76" s="11">
        <v>175494388.88999999</v>
      </c>
      <c r="H76" s="10"/>
      <c r="I76" s="10"/>
      <c r="J76" s="10"/>
      <c r="K76" s="11">
        <v>0</v>
      </c>
      <c r="L76" s="11">
        <v>265017584.47</v>
      </c>
      <c r="M76" s="11">
        <v>0</v>
      </c>
      <c r="N76" s="11">
        <v>0</v>
      </c>
      <c r="O76" s="11">
        <v>0</v>
      </c>
      <c r="P76" s="11">
        <v>0</v>
      </c>
      <c r="Q76" s="11">
        <v>0</v>
      </c>
      <c r="R76" s="11">
        <v>0</v>
      </c>
      <c r="S76" s="11">
        <v>0</v>
      </c>
      <c r="T76" s="11">
        <v>0</v>
      </c>
      <c r="U76" s="11">
        <v>0</v>
      </c>
      <c r="V76" s="11">
        <v>0</v>
      </c>
      <c r="W76" s="11">
        <v>0</v>
      </c>
      <c r="X76" s="11">
        <v>0</v>
      </c>
      <c r="Y76" s="11">
        <v>0</v>
      </c>
      <c r="Z76" s="11">
        <v>0</v>
      </c>
      <c r="AA76" s="11">
        <v>0</v>
      </c>
      <c r="AB76" s="11">
        <v>0</v>
      </c>
      <c r="AC76" s="11">
        <v>265007125.99000001</v>
      </c>
      <c r="AD76" s="11">
        <v>0</v>
      </c>
      <c r="AE76" s="11">
        <v>0</v>
      </c>
      <c r="AF76" s="11">
        <v>265007125.99000001</v>
      </c>
      <c r="AG76" s="11">
        <v>-265007125.99000001</v>
      </c>
      <c r="AH76" s="14">
        <f t="shared" si="3"/>
        <v>151.00603937605476</v>
      </c>
      <c r="AI76" s="14">
        <f t="shared" si="2"/>
        <v>99.996053665638485</v>
      </c>
      <c r="AJ76" s="12">
        <v>0</v>
      </c>
      <c r="AK76" s="13">
        <v>0</v>
      </c>
      <c r="AL76" s="22">
        <v>0</v>
      </c>
      <c r="AM76" s="90" t="s">
        <v>237</v>
      </c>
    </row>
    <row r="77" spans="1:39" ht="62.4" outlineLevel="1" x14ac:dyDescent="0.25">
      <c r="A77" s="9" t="s">
        <v>146</v>
      </c>
      <c r="B77" s="10" t="s">
        <v>5</v>
      </c>
      <c r="C77" s="10" t="s">
        <v>6</v>
      </c>
      <c r="D77" s="10" t="s">
        <v>147</v>
      </c>
      <c r="E77" s="10" t="s">
        <v>5</v>
      </c>
      <c r="F77" s="10" t="s">
        <v>5</v>
      </c>
      <c r="G77" s="11">
        <v>25000000</v>
      </c>
      <c r="H77" s="10"/>
      <c r="I77" s="10"/>
      <c r="J77" s="10"/>
      <c r="K77" s="11">
        <v>0</v>
      </c>
      <c r="L77" s="11">
        <v>1311688.5</v>
      </c>
      <c r="M77" s="11">
        <v>0</v>
      </c>
      <c r="N77" s="11">
        <v>0</v>
      </c>
      <c r="O77" s="11">
        <v>0</v>
      </c>
      <c r="P77" s="11">
        <v>0</v>
      </c>
      <c r="Q77" s="11">
        <v>0</v>
      </c>
      <c r="R77" s="11">
        <v>0</v>
      </c>
      <c r="S77" s="11">
        <v>0</v>
      </c>
      <c r="T77" s="11">
        <v>0</v>
      </c>
      <c r="U77" s="11">
        <v>0</v>
      </c>
      <c r="V77" s="11">
        <v>0</v>
      </c>
      <c r="W77" s="11">
        <v>0</v>
      </c>
      <c r="X77" s="11">
        <v>0</v>
      </c>
      <c r="Y77" s="11">
        <v>0</v>
      </c>
      <c r="Z77" s="11">
        <v>0</v>
      </c>
      <c r="AA77" s="11">
        <v>0</v>
      </c>
      <c r="AB77" s="11">
        <v>0</v>
      </c>
      <c r="AC77" s="11">
        <v>1311688.5</v>
      </c>
      <c r="AD77" s="11">
        <v>0</v>
      </c>
      <c r="AE77" s="11">
        <v>0</v>
      </c>
      <c r="AF77" s="11">
        <v>1311688.5</v>
      </c>
      <c r="AG77" s="11">
        <v>-1311688.5</v>
      </c>
      <c r="AH77" s="14">
        <f t="shared" si="3"/>
        <v>5.2467540000000001</v>
      </c>
      <c r="AI77" s="14">
        <f t="shared" si="2"/>
        <v>100</v>
      </c>
      <c r="AJ77" s="12">
        <v>0</v>
      </c>
      <c r="AK77" s="13">
        <v>0</v>
      </c>
      <c r="AL77" s="22">
        <v>0</v>
      </c>
      <c r="AM77" s="90" t="s">
        <v>238</v>
      </c>
    </row>
    <row r="78" spans="1:39" ht="157.19999999999999" customHeight="1" outlineLevel="1" x14ac:dyDescent="0.25">
      <c r="A78" s="9" t="s">
        <v>148</v>
      </c>
      <c r="B78" s="10" t="s">
        <v>5</v>
      </c>
      <c r="C78" s="10" t="s">
        <v>6</v>
      </c>
      <c r="D78" s="10" t="s">
        <v>149</v>
      </c>
      <c r="E78" s="10" t="s">
        <v>5</v>
      </c>
      <c r="F78" s="10" t="s">
        <v>5</v>
      </c>
      <c r="G78" s="11">
        <v>354314502</v>
      </c>
      <c r="H78" s="10"/>
      <c r="I78" s="10"/>
      <c r="J78" s="10"/>
      <c r="K78" s="11">
        <v>0</v>
      </c>
      <c r="L78" s="11">
        <v>385414502</v>
      </c>
      <c r="M78" s="11">
        <v>0</v>
      </c>
      <c r="N78" s="11">
        <v>0</v>
      </c>
      <c r="O78" s="11">
        <v>0</v>
      </c>
      <c r="P78" s="11">
        <v>0</v>
      </c>
      <c r="Q78" s="11">
        <v>0</v>
      </c>
      <c r="R78" s="11">
        <v>0</v>
      </c>
      <c r="S78" s="11">
        <v>0</v>
      </c>
      <c r="T78" s="11">
        <v>0</v>
      </c>
      <c r="U78" s="11">
        <v>0</v>
      </c>
      <c r="V78" s="11">
        <v>0</v>
      </c>
      <c r="W78" s="11">
        <v>0</v>
      </c>
      <c r="X78" s="11">
        <v>0</v>
      </c>
      <c r="Y78" s="11">
        <v>0</v>
      </c>
      <c r="Z78" s="11">
        <v>0</v>
      </c>
      <c r="AA78" s="11">
        <v>0</v>
      </c>
      <c r="AB78" s="11">
        <v>0</v>
      </c>
      <c r="AC78" s="11">
        <v>383855849.60000002</v>
      </c>
      <c r="AD78" s="11">
        <v>0</v>
      </c>
      <c r="AE78" s="11">
        <v>0</v>
      </c>
      <c r="AF78" s="11">
        <v>383855849.60000002</v>
      </c>
      <c r="AG78" s="11">
        <v>-383855849.60000002</v>
      </c>
      <c r="AH78" s="14">
        <f t="shared" si="3"/>
        <v>108.33760611920988</v>
      </c>
      <c r="AI78" s="14">
        <f t="shared" si="2"/>
        <v>99.595590619472858</v>
      </c>
      <c r="AJ78" s="12">
        <v>0</v>
      </c>
      <c r="AK78" s="13">
        <v>0</v>
      </c>
      <c r="AL78" s="22">
        <v>0</v>
      </c>
      <c r="AM78" s="91" t="s">
        <v>248</v>
      </c>
    </row>
    <row r="79" spans="1:39" ht="109.2" outlineLevel="1" x14ac:dyDescent="0.25">
      <c r="A79" s="9" t="s">
        <v>150</v>
      </c>
      <c r="B79" s="10" t="s">
        <v>5</v>
      </c>
      <c r="C79" s="10" t="s">
        <v>6</v>
      </c>
      <c r="D79" s="10" t="s">
        <v>151</v>
      </c>
      <c r="E79" s="10" t="s">
        <v>5</v>
      </c>
      <c r="F79" s="10" t="s">
        <v>5</v>
      </c>
      <c r="G79" s="11">
        <v>7022200</v>
      </c>
      <c r="H79" s="10"/>
      <c r="I79" s="10"/>
      <c r="J79" s="10"/>
      <c r="K79" s="11">
        <v>0</v>
      </c>
      <c r="L79" s="11">
        <v>7022200</v>
      </c>
      <c r="M79" s="11">
        <v>0</v>
      </c>
      <c r="N79" s="11">
        <v>0</v>
      </c>
      <c r="O79" s="11">
        <v>0</v>
      </c>
      <c r="P79" s="11">
        <v>0</v>
      </c>
      <c r="Q79" s="11">
        <v>0</v>
      </c>
      <c r="R79" s="11">
        <v>0</v>
      </c>
      <c r="S79" s="11">
        <v>0</v>
      </c>
      <c r="T79" s="11">
        <v>0</v>
      </c>
      <c r="U79" s="11">
        <v>0</v>
      </c>
      <c r="V79" s="11">
        <v>0</v>
      </c>
      <c r="W79" s="11">
        <v>0</v>
      </c>
      <c r="X79" s="11">
        <v>0</v>
      </c>
      <c r="Y79" s="11">
        <v>0</v>
      </c>
      <c r="Z79" s="11">
        <v>0</v>
      </c>
      <c r="AA79" s="11">
        <v>0</v>
      </c>
      <c r="AB79" s="11">
        <v>0</v>
      </c>
      <c r="AC79" s="11">
        <v>3180845.43</v>
      </c>
      <c r="AD79" s="11">
        <v>0</v>
      </c>
      <c r="AE79" s="11">
        <v>0</v>
      </c>
      <c r="AF79" s="11">
        <v>3180845.43</v>
      </c>
      <c r="AG79" s="11">
        <v>-3180845.43</v>
      </c>
      <c r="AH79" s="14">
        <f t="shared" si="3"/>
        <v>45.2969928227621</v>
      </c>
      <c r="AI79" s="14">
        <f t="shared" si="2"/>
        <v>45.2969928227621</v>
      </c>
      <c r="AJ79" s="12">
        <v>0</v>
      </c>
      <c r="AK79" s="13">
        <v>0</v>
      </c>
      <c r="AL79" s="22">
        <v>0</v>
      </c>
      <c r="AM79" s="82" t="s">
        <v>239</v>
      </c>
    </row>
    <row r="80" spans="1:39" ht="223.8" customHeight="1" outlineLevel="1" x14ac:dyDescent="0.25">
      <c r="A80" s="9" t="s">
        <v>152</v>
      </c>
      <c r="B80" s="10" t="s">
        <v>5</v>
      </c>
      <c r="C80" s="10" t="s">
        <v>6</v>
      </c>
      <c r="D80" s="10" t="s">
        <v>153</v>
      </c>
      <c r="E80" s="10" t="s">
        <v>5</v>
      </c>
      <c r="F80" s="10" t="s">
        <v>5</v>
      </c>
      <c r="G80" s="11">
        <v>521380144.66000003</v>
      </c>
      <c r="H80" s="10"/>
      <c r="I80" s="10"/>
      <c r="J80" s="10"/>
      <c r="K80" s="11">
        <v>0</v>
      </c>
      <c r="L80" s="11">
        <v>641688975.76999998</v>
      </c>
      <c r="M80" s="11">
        <v>0</v>
      </c>
      <c r="N80" s="11">
        <v>0</v>
      </c>
      <c r="O80" s="11">
        <v>0</v>
      </c>
      <c r="P80" s="11">
        <v>0</v>
      </c>
      <c r="Q80" s="11">
        <v>0</v>
      </c>
      <c r="R80" s="11">
        <v>0</v>
      </c>
      <c r="S80" s="11">
        <v>0</v>
      </c>
      <c r="T80" s="11">
        <v>0</v>
      </c>
      <c r="U80" s="11">
        <v>0</v>
      </c>
      <c r="V80" s="11">
        <v>0</v>
      </c>
      <c r="W80" s="11">
        <v>0</v>
      </c>
      <c r="X80" s="11">
        <v>0</v>
      </c>
      <c r="Y80" s="11">
        <v>0</v>
      </c>
      <c r="Z80" s="11">
        <v>0</v>
      </c>
      <c r="AA80" s="11">
        <v>0</v>
      </c>
      <c r="AB80" s="11">
        <v>0</v>
      </c>
      <c r="AC80" s="11">
        <v>550982798.86000001</v>
      </c>
      <c r="AD80" s="11">
        <v>0</v>
      </c>
      <c r="AE80" s="11">
        <v>0</v>
      </c>
      <c r="AF80" s="11">
        <v>550982798.86000001</v>
      </c>
      <c r="AG80" s="11">
        <v>-550982798.86000001</v>
      </c>
      <c r="AH80" s="14">
        <f t="shared" si="3"/>
        <v>105.67774866442304</v>
      </c>
      <c r="AI80" s="14">
        <f t="shared" si="2"/>
        <v>85.864463885925986</v>
      </c>
      <c r="AJ80" s="12">
        <v>0</v>
      </c>
      <c r="AK80" s="13">
        <v>0</v>
      </c>
      <c r="AL80" s="22">
        <v>0</v>
      </c>
      <c r="AM80" s="83" t="s">
        <v>249</v>
      </c>
    </row>
    <row r="81" spans="1:39" ht="46.8" outlineLevel="1" x14ac:dyDescent="0.25">
      <c r="A81" s="9" t="s">
        <v>154</v>
      </c>
      <c r="B81" s="10" t="s">
        <v>5</v>
      </c>
      <c r="C81" s="10" t="s">
        <v>6</v>
      </c>
      <c r="D81" s="10" t="s">
        <v>155</v>
      </c>
      <c r="E81" s="10" t="s">
        <v>5</v>
      </c>
      <c r="F81" s="10" t="s">
        <v>5</v>
      </c>
      <c r="G81" s="11">
        <v>24174100</v>
      </c>
      <c r="H81" s="10"/>
      <c r="I81" s="10"/>
      <c r="J81" s="10"/>
      <c r="K81" s="11">
        <v>0</v>
      </c>
      <c r="L81" s="11">
        <v>27586997.359999999</v>
      </c>
      <c r="M81" s="11">
        <v>0</v>
      </c>
      <c r="N81" s="11">
        <v>0</v>
      </c>
      <c r="O81" s="11">
        <v>0</v>
      </c>
      <c r="P81" s="11">
        <v>0</v>
      </c>
      <c r="Q81" s="11">
        <v>0</v>
      </c>
      <c r="R81" s="11">
        <v>0</v>
      </c>
      <c r="S81" s="11">
        <v>0</v>
      </c>
      <c r="T81" s="11">
        <v>0</v>
      </c>
      <c r="U81" s="11">
        <v>0</v>
      </c>
      <c r="V81" s="11">
        <v>0</v>
      </c>
      <c r="W81" s="11">
        <v>0</v>
      </c>
      <c r="X81" s="11">
        <v>0</v>
      </c>
      <c r="Y81" s="11">
        <v>0</v>
      </c>
      <c r="Z81" s="11">
        <v>0</v>
      </c>
      <c r="AA81" s="11">
        <v>0</v>
      </c>
      <c r="AB81" s="11">
        <v>0</v>
      </c>
      <c r="AC81" s="11">
        <v>27459006.140000001</v>
      </c>
      <c r="AD81" s="11">
        <v>0</v>
      </c>
      <c r="AE81" s="11">
        <v>0</v>
      </c>
      <c r="AF81" s="11">
        <v>27459006.140000001</v>
      </c>
      <c r="AG81" s="11">
        <v>-27459006.140000001</v>
      </c>
      <c r="AH81" s="14">
        <f t="shared" si="3"/>
        <v>113.58853541600308</v>
      </c>
      <c r="AI81" s="14">
        <f t="shared" si="2"/>
        <v>99.536045121802275</v>
      </c>
      <c r="AJ81" s="12">
        <v>0</v>
      </c>
      <c r="AK81" s="13">
        <v>0</v>
      </c>
      <c r="AL81" s="22">
        <v>0</v>
      </c>
      <c r="AM81" s="82" t="s">
        <v>240</v>
      </c>
    </row>
    <row r="82" spans="1:39" ht="62.4" outlineLevel="1" x14ac:dyDescent="0.25">
      <c r="A82" s="9" t="s">
        <v>156</v>
      </c>
      <c r="B82" s="10" t="s">
        <v>5</v>
      </c>
      <c r="C82" s="10" t="s">
        <v>6</v>
      </c>
      <c r="D82" s="10" t="s">
        <v>157</v>
      </c>
      <c r="E82" s="10" t="s">
        <v>5</v>
      </c>
      <c r="F82" s="10" t="s">
        <v>5</v>
      </c>
      <c r="G82" s="11">
        <v>206000</v>
      </c>
      <c r="H82" s="10"/>
      <c r="I82" s="10"/>
      <c r="J82" s="10"/>
      <c r="K82" s="11">
        <v>0</v>
      </c>
      <c r="L82" s="11">
        <v>206000</v>
      </c>
      <c r="M82" s="11">
        <v>0</v>
      </c>
      <c r="N82" s="11">
        <v>0</v>
      </c>
      <c r="O82" s="11">
        <v>0</v>
      </c>
      <c r="P82" s="11">
        <v>0</v>
      </c>
      <c r="Q82" s="11">
        <v>0</v>
      </c>
      <c r="R82" s="11">
        <v>0</v>
      </c>
      <c r="S82" s="11">
        <v>0</v>
      </c>
      <c r="T82" s="11">
        <v>0</v>
      </c>
      <c r="U82" s="11">
        <v>0</v>
      </c>
      <c r="V82" s="11">
        <v>0</v>
      </c>
      <c r="W82" s="11">
        <v>0</v>
      </c>
      <c r="X82" s="11">
        <v>0</v>
      </c>
      <c r="Y82" s="11">
        <v>0</v>
      </c>
      <c r="Z82" s="11">
        <v>0</v>
      </c>
      <c r="AA82" s="11">
        <v>0</v>
      </c>
      <c r="AB82" s="11">
        <v>0</v>
      </c>
      <c r="AC82" s="11">
        <v>206000</v>
      </c>
      <c r="AD82" s="11">
        <v>0</v>
      </c>
      <c r="AE82" s="11">
        <v>0</v>
      </c>
      <c r="AF82" s="11">
        <v>206000</v>
      </c>
      <c r="AG82" s="11">
        <v>-206000</v>
      </c>
      <c r="AH82" s="14">
        <f t="shared" si="3"/>
        <v>100</v>
      </c>
      <c r="AI82" s="14">
        <f t="shared" si="2"/>
        <v>100</v>
      </c>
      <c r="AJ82" s="12">
        <v>0</v>
      </c>
      <c r="AK82" s="13">
        <v>0</v>
      </c>
      <c r="AL82" s="22">
        <v>0</v>
      </c>
      <c r="AM82" s="25"/>
    </row>
    <row r="83" spans="1:39" ht="46.8" outlineLevel="1" x14ac:dyDescent="0.25">
      <c r="A83" s="9" t="s">
        <v>158</v>
      </c>
      <c r="B83" s="10" t="s">
        <v>5</v>
      </c>
      <c r="C83" s="10" t="s">
        <v>6</v>
      </c>
      <c r="D83" s="10" t="s">
        <v>159</v>
      </c>
      <c r="E83" s="10" t="s">
        <v>5</v>
      </c>
      <c r="F83" s="10" t="s">
        <v>5</v>
      </c>
      <c r="G83" s="11">
        <v>185659722.22</v>
      </c>
      <c r="H83" s="10"/>
      <c r="I83" s="10"/>
      <c r="J83" s="10"/>
      <c r="K83" s="11">
        <v>0</v>
      </c>
      <c r="L83" s="11">
        <v>185659722.22</v>
      </c>
      <c r="M83" s="11">
        <v>0</v>
      </c>
      <c r="N83" s="11">
        <v>0</v>
      </c>
      <c r="O83" s="11">
        <v>0</v>
      </c>
      <c r="P83" s="11">
        <v>0</v>
      </c>
      <c r="Q83" s="11">
        <v>0</v>
      </c>
      <c r="R83" s="11">
        <v>0</v>
      </c>
      <c r="S83" s="11">
        <v>0</v>
      </c>
      <c r="T83" s="11">
        <v>0</v>
      </c>
      <c r="U83" s="11">
        <v>0</v>
      </c>
      <c r="V83" s="11">
        <v>0</v>
      </c>
      <c r="W83" s="11">
        <v>0</v>
      </c>
      <c r="X83" s="11">
        <v>0</v>
      </c>
      <c r="Y83" s="11">
        <v>0</v>
      </c>
      <c r="Z83" s="11">
        <v>0</v>
      </c>
      <c r="AA83" s="11">
        <v>0</v>
      </c>
      <c r="AB83" s="11">
        <v>0</v>
      </c>
      <c r="AC83" s="11">
        <v>185659722.19999999</v>
      </c>
      <c r="AD83" s="11">
        <v>0</v>
      </c>
      <c r="AE83" s="11">
        <v>0</v>
      </c>
      <c r="AF83" s="11">
        <v>185659722.19999999</v>
      </c>
      <c r="AG83" s="11">
        <v>-185659722.19999999</v>
      </c>
      <c r="AH83" s="14">
        <f t="shared" si="3"/>
        <v>99.999999989227589</v>
      </c>
      <c r="AI83" s="14">
        <f t="shared" si="2"/>
        <v>99.999999989227589</v>
      </c>
      <c r="AJ83" s="12">
        <v>0</v>
      </c>
      <c r="AK83" s="13">
        <v>0</v>
      </c>
      <c r="AL83" s="22">
        <v>0</v>
      </c>
      <c r="AM83" s="25"/>
    </row>
    <row r="84" spans="1:39" ht="46.8" x14ac:dyDescent="0.25">
      <c r="A84" s="9" t="s">
        <v>160</v>
      </c>
      <c r="B84" s="10" t="s">
        <v>5</v>
      </c>
      <c r="C84" s="10" t="s">
        <v>6</v>
      </c>
      <c r="D84" s="10" t="s">
        <v>161</v>
      </c>
      <c r="E84" s="10" t="s">
        <v>5</v>
      </c>
      <c r="F84" s="10" t="s">
        <v>5</v>
      </c>
      <c r="G84" s="11">
        <v>4051023559.5</v>
      </c>
      <c r="H84" s="10"/>
      <c r="I84" s="10"/>
      <c r="J84" s="10"/>
      <c r="K84" s="11">
        <v>0</v>
      </c>
      <c r="L84" s="11">
        <v>5968666039.9899998</v>
      </c>
      <c r="M84" s="11">
        <v>0</v>
      </c>
      <c r="N84" s="11">
        <v>0</v>
      </c>
      <c r="O84" s="11">
        <v>0</v>
      </c>
      <c r="P84" s="11">
        <v>0</v>
      </c>
      <c r="Q84" s="11">
        <v>0</v>
      </c>
      <c r="R84" s="11">
        <v>0</v>
      </c>
      <c r="S84" s="11">
        <v>0</v>
      </c>
      <c r="T84" s="11">
        <v>0</v>
      </c>
      <c r="U84" s="11">
        <v>0</v>
      </c>
      <c r="V84" s="11">
        <v>0</v>
      </c>
      <c r="W84" s="11">
        <v>0</v>
      </c>
      <c r="X84" s="11">
        <v>0</v>
      </c>
      <c r="Y84" s="11">
        <v>0</v>
      </c>
      <c r="Z84" s="11">
        <v>0</v>
      </c>
      <c r="AA84" s="11">
        <v>0</v>
      </c>
      <c r="AB84" s="11">
        <v>0</v>
      </c>
      <c r="AC84" s="11">
        <v>5499928542.9700003</v>
      </c>
      <c r="AD84" s="11">
        <v>0</v>
      </c>
      <c r="AE84" s="11">
        <v>0</v>
      </c>
      <c r="AF84" s="11">
        <v>5499928542.9700003</v>
      </c>
      <c r="AG84" s="11">
        <v>-5499928542.9700003</v>
      </c>
      <c r="AH84" s="14">
        <f t="shared" si="3"/>
        <v>135.7663924237664</v>
      </c>
      <c r="AI84" s="14">
        <f t="shared" si="2"/>
        <v>92.14669586337277</v>
      </c>
      <c r="AJ84" s="12">
        <v>0</v>
      </c>
      <c r="AK84" s="13">
        <v>0</v>
      </c>
      <c r="AL84" s="22">
        <v>0</v>
      </c>
      <c r="AM84" s="24"/>
    </row>
    <row r="85" spans="1:39" ht="276.60000000000002" customHeight="1" outlineLevel="1" x14ac:dyDescent="0.25">
      <c r="A85" s="9" t="s">
        <v>162</v>
      </c>
      <c r="B85" s="10" t="s">
        <v>5</v>
      </c>
      <c r="C85" s="10" t="s">
        <v>6</v>
      </c>
      <c r="D85" s="10" t="s">
        <v>163</v>
      </c>
      <c r="E85" s="10" t="s">
        <v>5</v>
      </c>
      <c r="F85" s="10" t="s">
        <v>5</v>
      </c>
      <c r="G85" s="11">
        <v>3338893663.5</v>
      </c>
      <c r="H85" s="10"/>
      <c r="I85" s="10"/>
      <c r="J85" s="10"/>
      <c r="K85" s="11">
        <v>0</v>
      </c>
      <c r="L85" s="11">
        <v>4818412886.9899998</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4472580925.5299997</v>
      </c>
      <c r="AD85" s="11">
        <v>0</v>
      </c>
      <c r="AE85" s="11">
        <v>0</v>
      </c>
      <c r="AF85" s="11">
        <v>4472580925.5299997</v>
      </c>
      <c r="AG85" s="11">
        <v>-4472580925.5299997</v>
      </c>
      <c r="AH85" s="14">
        <f t="shared" si="3"/>
        <v>133.95397926035207</v>
      </c>
      <c r="AI85" s="14">
        <f t="shared" si="2"/>
        <v>92.82269972351753</v>
      </c>
      <c r="AJ85" s="12">
        <v>0</v>
      </c>
      <c r="AK85" s="13">
        <v>0</v>
      </c>
      <c r="AL85" s="22">
        <v>0</v>
      </c>
      <c r="AM85" s="82" t="s">
        <v>241</v>
      </c>
    </row>
    <row r="86" spans="1:39" ht="243.6" customHeight="1" outlineLevel="1" x14ac:dyDescent="0.25">
      <c r="A86" s="9" t="s">
        <v>164</v>
      </c>
      <c r="B86" s="10" t="s">
        <v>5</v>
      </c>
      <c r="C86" s="10" t="s">
        <v>6</v>
      </c>
      <c r="D86" s="10" t="s">
        <v>165</v>
      </c>
      <c r="E86" s="10" t="s">
        <v>5</v>
      </c>
      <c r="F86" s="10" t="s">
        <v>5</v>
      </c>
      <c r="G86" s="11">
        <v>712129896</v>
      </c>
      <c r="H86" s="10"/>
      <c r="I86" s="10"/>
      <c r="J86" s="10"/>
      <c r="K86" s="11">
        <v>0</v>
      </c>
      <c r="L86" s="11">
        <v>1150253153</v>
      </c>
      <c r="M86" s="11">
        <v>0</v>
      </c>
      <c r="N86" s="11">
        <v>0</v>
      </c>
      <c r="O86" s="11">
        <v>0</v>
      </c>
      <c r="P86" s="11">
        <v>0</v>
      </c>
      <c r="Q86" s="11">
        <v>0</v>
      </c>
      <c r="R86" s="11">
        <v>0</v>
      </c>
      <c r="S86" s="11">
        <v>0</v>
      </c>
      <c r="T86" s="11">
        <v>0</v>
      </c>
      <c r="U86" s="11">
        <v>0</v>
      </c>
      <c r="V86" s="11">
        <v>0</v>
      </c>
      <c r="W86" s="11">
        <v>0</v>
      </c>
      <c r="X86" s="11">
        <v>0</v>
      </c>
      <c r="Y86" s="11">
        <v>0</v>
      </c>
      <c r="Z86" s="11">
        <v>0</v>
      </c>
      <c r="AA86" s="11">
        <v>0</v>
      </c>
      <c r="AB86" s="11">
        <v>0</v>
      </c>
      <c r="AC86" s="11">
        <v>1027347617.4400001</v>
      </c>
      <c r="AD86" s="11">
        <v>0</v>
      </c>
      <c r="AE86" s="11">
        <v>0</v>
      </c>
      <c r="AF86" s="11">
        <v>1027347617.4400001</v>
      </c>
      <c r="AG86" s="11">
        <v>-1027347617.4400001</v>
      </c>
      <c r="AH86" s="14">
        <f t="shared" si="3"/>
        <v>144.26407642911261</v>
      </c>
      <c r="AI86" s="14">
        <f t="shared" si="2"/>
        <v>89.314914265659922</v>
      </c>
      <c r="AJ86" s="12">
        <v>0</v>
      </c>
      <c r="AK86" s="13">
        <v>0</v>
      </c>
      <c r="AL86" s="22">
        <v>0</v>
      </c>
      <c r="AM86" s="92" t="s">
        <v>242</v>
      </c>
    </row>
    <row r="87" spans="1:39" ht="46.8" x14ac:dyDescent="0.25">
      <c r="A87" s="9" t="s">
        <v>166</v>
      </c>
      <c r="B87" s="10" t="s">
        <v>5</v>
      </c>
      <c r="C87" s="10" t="s">
        <v>6</v>
      </c>
      <c r="D87" s="10" t="s">
        <v>167</v>
      </c>
      <c r="E87" s="10" t="s">
        <v>5</v>
      </c>
      <c r="F87" s="10" t="s">
        <v>5</v>
      </c>
      <c r="G87" s="11">
        <v>539748778</v>
      </c>
      <c r="H87" s="10"/>
      <c r="I87" s="10"/>
      <c r="J87" s="10"/>
      <c r="K87" s="11">
        <v>0</v>
      </c>
      <c r="L87" s="11">
        <v>799214493</v>
      </c>
      <c r="M87" s="11">
        <v>0</v>
      </c>
      <c r="N87" s="11">
        <v>0</v>
      </c>
      <c r="O87" s="11">
        <v>0</v>
      </c>
      <c r="P87" s="11">
        <v>0</v>
      </c>
      <c r="Q87" s="11">
        <v>0</v>
      </c>
      <c r="R87" s="11">
        <v>0</v>
      </c>
      <c r="S87" s="11">
        <v>0</v>
      </c>
      <c r="T87" s="11">
        <v>0</v>
      </c>
      <c r="U87" s="11">
        <v>0</v>
      </c>
      <c r="V87" s="11">
        <v>0</v>
      </c>
      <c r="W87" s="11">
        <v>0</v>
      </c>
      <c r="X87" s="11">
        <v>0</v>
      </c>
      <c r="Y87" s="11">
        <v>0</v>
      </c>
      <c r="Z87" s="11">
        <v>0</v>
      </c>
      <c r="AA87" s="11">
        <v>0</v>
      </c>
      <c r="AB87" s="11">
        <v>0</v>
      </c>
      <c r="AC87" s="11">
        <v>546938145.87</v>
      </c>
      <c r="AD87" s="11">
        <v>0</v>
      </c>
      <c r="AE87" s="11">
        <v>0</v>
      </c>
      <c r="AF87" s="11">
        <v>546938145.87</v>
      </c>
      <c r="AG87" s="11">
        <v>-546938145.87</v>
      </c>
      <c r="AH87" s="14">
        <f t="shared" si="3"/>
        <v>101.33198409390378</v>
      </c>
      <c r="AI87" s="14">
        <f t="shared" si="2"/>
        <v>68.434462920831933</v>
      </c>
      <c r="AJ87" s="12">
        <v>0</v>
      </c>
      <c r="AK87" s="13">
        <v>0</v>
      </c>
      <c r="AL87" s="22">
        <v>0</v>
      </c>
      <c r="AM87" s="24"/>
    </row>
    <row r="88" spans="1:39" ht="46.8" outlineLevel="1" x14ac:dyDescent="0.25">
      <c r="A88" s="9" t="s">
        <v>168</v>
      </c>
      <c r="B88" s="10" t="s">
        <v>5</v>
      </c>
      <c r="C88" s="10" t="s">
        <v>6</v>
      </c>
      <c r="D88" s="10" t="s">
        <v>169</v>
      </c>
      <c r="E88" s="10" t="s">
        <v>5</v>
      </c>
      <c r="F88" s="10" t="s">
        <v>5</v>
      </c>
      <c r="G88" s="11">
        <v>30748778</v>
      </c>
      <c r="H88" s="10"/>
      <c r="I88" s="10"/>
      <c r="J88" s="10"/>
      <c r="K88" s="11">
        <v>0</v>
      </c>
      <c r="L88" s="11">
        <v>286348305</v>
      </c>
      <c r="M88" s="11">
        <v>0</v>
      </c>
      <c r="N88" s="11">
        <v>0</v>
      </c>
      <c r="O88" s="11">
        <v>0</v>
      </c>
      <c r="P88" s="11">
        <v>0</v>
      </c>
      <c r="Q88" s="11">
        <v>0</v>
      </c>
      <c r="R88" s="11">
        <v>0</v>
      </c>
      <c r="S88" s="11">
        <v>0</v>
      </c>
      <c r="T88" s="11">
        <v>0</v>
      </c>
      <c r="U88" s="11">
        <v>0</v>
      </c>
      <c r="V88" s="11">
        <v>0</v>
      </c>
      <c r="W88" s="11">
        <v>0</v>
      </c>
      <c r="X88" s="11">
        <v>0</v>
      </c>
      <c r="Y88" s="11">
        <v>0</v>
      </c>
      <c r="Z88" s="11">
        <v>0</v>
      </c>
      <c r="AA88" s="11">
        <v>0</v>
      </c>
      <c r="AB88" s="11">
        <v>0</v>
      </c>
      <c r="AC88" s="11">
        <v>35454756.43</v>
      </c>
      <c r="AD88" s="11">
        <v>0</v>
      </c>
      <c r="AE88" s="11">
        <v>0</v>
      </c>
      <c r="AF88" s="11">
        <v>35454756.43</v>
      </c>
      <c r="AG88" s="11">
        <v>-35454756.43</v>
      </c>
      <c r="AH88" s="14">
        <f t="shared" si="3"/>
        <v>115.30460309674746</v>
      </c>
      <c r="AI88" s="14">
        <f t="shared" si="2"/>
        <v>12.381688946962687</v>
      </c>
      <c r="AJ88" s="12">
        <v>0</v>
      </c>
      <c r="AK88" s="13">
        <v>0</v>
      </c>
      <c r="AL88" s="22">
        <v>0</v>
      </c>
      <c r="AM88" s="96" t="s">
        <v>221</v>
      </c>
    </row>
    <row r="89" spans="1:39" ht="46.8" outlineLevel="1" x14ac:dyDescent="0.25">
      <c r="A89" s="9" t="s">
        <v>170</v>
      </c>
      <c r="B89" s="10" t="s">
        <v>5</v>
      </c>
      <c r="C89" s="10" t="s">
        <v>6</v>
      </c>
      <c r="D89" s="10" t="s">
        <v>171</v>
      </c>
      <c r="E89" s="10" t="s">
        <v>5</v>
      </c>
      <c r="F89" s="10" t="s">
        <v>5</v>
      </c>
      <c r="G89" s="11">
        <v>509000000</v>
      </c>
      <c r="H89" s="10"/>
      <c r="I89" s="10"/>
      <c r="J89" s="10"/>
      <c r="K89" s="11">
        <v>0</v>
      </c>
      <c r="L89" s="11">
        <v>512866188</v>
      </c>
      <c r="M89" s="11">
        <v>0</v>
      </c>
      <c r="N89" s="11">
        <v>0</v>
      </c>
      <c r="O89" s="11">
        <v>0</v>
      </c>
      <c r="P89" s="11">
        <v>0</v>
      </c>
      <c r="Q89" s="11">
        <v>0</v>
      </c>
      <c r="R89" s="11">
        <v>0</v>
      </c>
      <c r="S89" s="11">
        <v>0</v>
      </c>
      <c r="T89" s="11">
        <v>0</v>
      </c>
      <c r="U89" s="11">
        <v>0</v>
      </c>
      <c r="V89" s="11">
        <v>0</v>
      </c>
      <c r="W89" s="11">
        <v>0</v>
      </c>
      <c r="X89" s="11">
        <v>0</v>
      </c>
      <c r="Y89" s="11">
        <v>0</v>
      </c>
      <c r="Z89" s="11">
        <v>0</v>
      </c>
      <c r="AA89" s="11">
        <v>0</v>
      </c>
      <c r="AB89" s="11">
        <v>0</v>
      </c>
      <c r="AC89" s="11">
        <v>511483389.44</v>
      </c>
      <c r="AD89" s="11">
        <v>0</v>
      </c>
      <c r="AE89" s="11">
        <v>0</v>
      </c>
      <c r="AF89" s="11">
        <v>511483389.44</v>
      </c>
      <c r="AG89" s="11">
        <v>-511483389.44</v>
      </c>
      <c r="AH89" s="14">
        <f t="shared" si="3"/>
        <v>100.48789576424362</v>
      </c>
      <c r="AI89" s="14">
        <f t="shared" si="2"/>
        <v>99.730378295088542</v>
      </c>
      <c r="AJ89" s="12">
        <v>0</v>
      </c>
      <c r="AK89" s="13">
        <v>0</v>
      </c>
      <c r="AL89" s="22">
        <v>0</v>
      </c>
      <c r="AM89" s="24"/>
    </row>
    <row r="90" spans="1:39" ht="78" x14ac:dyDescent="0.25">
      <c r="A90" s="9" t="s">
        <v>172</v>
      </c>
      <c r="B90" s="10" t="s">
        <v>5</v>
      </c>
      <c r="C90" s="10" t="s">
        <v>6</v>
      </c>
      <c r="D90" s="10" t="s">
        <v>173</v>
      </c>
      <c r="E90" s="10" t="s">
        <v>5</v>
      </c>
      <c r="F90" s="10" t="s">
        <v>5</v>
      </c>
      <c r="G90" s="11">
        <v>419099231</v>
      </c>
      <c r="H90" s="10"/>
      <c r="I90" s="10"/>
      <c r="J90" s="10"/>
      <c r="K90" s="11">
        <v>0</v>
      </c>
      <c r="L90" s="11">
        <v>319774454.56999999</v>
      </c>
      <c r="M90" s="11">
        <v>0</v>
      </c>
      <c r="N90" s="11">
        <v>0</v>
      </c>
      <c r="O90" s="11">
        <v>0</v>
      </c>
      <c r="P90" s="11">
        <v>0</v>
      </c>
      <c r="Q90" s="11">
        <v>0</v>
      </c>
      <c r="R90" s="11">
        <v>0</v>
      </c>
      <c r="S90" s="11">
        <v>0</v>
      </c>
      <c r="T90" s="11">
        <v>0</v>
      </c>
      <c r="U90" s="11">
        <v>0</v>
      </c>
      <c r="V90" s="11">
        <v>0</v>
      </c>
      <c r="W90" s="11">
        <v>0</v>
      </c>
      <c r="X90" s="11">
        <v>0</v>
      </c>
      <c r="Y90" s="11">
        <v>0</v>
      </c>
      <c r="Z90" s="11">
        <v>0</v>
      </c>
      <c r="AA90" s="11">
        <v>0</v>
      </c>
      <c r="AB90" s="11">
        <v>0</v>
      </c>
      <c r="AC90" s="11">
        <v>317491330.13</v>
      </c>
      <c r="AD90" s="11">
        <v>0</v>
      </c>
      <c r="AE90" s="11">
        <v>0</v>
      </c>
      <c r="AF90" s="11">
        <v>317491330.13</v>
      </c>
      <c r="AG90" s="11">
        <v>-317491330.13</v>
      </c>
      <c r="AH90" s="14">
        <f t="shared" si="3"/>
        <v>75.755646072755496</v>
      </c>
      <c r="AI90" s="14">
        <f t="shared" si="2"/>
        <v>99.286020378622766</v>
      </c>
      <c r="AJ90" s="12">
        <v>0</v>
      </c>
      <c r="AK90" s="13">
        <v>0</v>
      </c>
      <c r="AL90" s="22">
        <v>0</v>
      </c>
      <c r="AM90" s="24"/>
    </row>
    <row r="91" spans="1:39" ht="31.2" outlineLevel="1" x14ac:dyDescent="0.25">
      <c r="A91" s="9" t="s">
        <v>174</v>
      </c>
      <c r="B91" s="10" t="s">
        <v>5</v>
      </c>
      <c r="C91" s="10" t="s">
        <v>6</v>
      </c>
      <c r="D91" s="10" t="s">
        <v>175</v>
      </c>
      <c r="E91" s="10" t="s">
        <v>5</v>
      </c>
      <c r="F91" s="10" t="s">
        <v>5</v>
      </c>
      <c r="G91" s="11">
        <v>139883438</v>
      </c>
      <c r="H91" s="10"/>
      <c r="I91" s="10"/>
      <c r="J91" s="10"/>
      <c r="K91" s="11">
        <v>0</v>
      </c>
      <c r="L91" s="11">
        <v>144322438</v>
      </c>
      <c r="M91" s="11">
        <v>0</v>
      </c>
      <c r="N91" s="11">
        <v>0</v>
      </c>
      <c r="O91" s="11">
        <v>0</v>
      </c>
      <c r="P91" s="11">
        <v>0</v>
      </c>
      <c r="Q91" s="11">
        <v>0</v>
      </c>
      <c r="R91" s="11">
        <v>0</v>
      </c>
      <c r="S91" s="11">
        <v>0</v>
      </c>
      <c r="T91" s="11">
        <v>0</v>
      </c>
      <c r="U91" s="11">
        <v>0</v>
      </c>
      <c r="V91" s="11">
        <v>0</v>
      </c>
      <c r="W91" s="11">
        <v>0</v>
      </c>
      <c r="X91" s="11">
        <v>0</v>
      </c>
      <c r="Y91" s="11">
        <v>0</v>
      </c>
      <c r="Z91" s="11">
        <v>0</v>
      </c>
      <c r="AA91" s="11">
        <v>0</v>
      </c>
      <c r="AB91" s="11">
        <v>0</v>
      </c>
      <c r="AC91" s="11">
        <v>143672058.33000001</v>
      </c>
      <c r="AD91" s="11">
        <v>0</v>
      </c>
      <c r="AE91" s="11">
        <v>0</v>
      </c>
      <c r="AF91" s="11">
        <v>143672058.33000001</v>
      </c>
      <c r="AG91" s="11">
        <v>-143672058.33000001</v>
      </c>
      <c r="AH91" s="14">
        <f t="shared" si="3"/>
        <v>102.70841236401411</v>
      </c>
      <c r="AI91" s="14">
        <f t="shared" si="2"/>
        <v>99.549356511009051</v>
      </c>
      <c r="AJ91" s="12">
        <v>0</v>
      </c>
      <c r="AK91" s="13">
        <v>0</v>
      </c>
      <c r="AL91" s="22">
        <v>0</v>
      </c>
      <c r="AM91" s="24"/>
    </row>
    <row r="92" spans="1:39" ht="94.8" customHeight="1" outlineLevel="1" x14ac:dyDescent="0.25">
      <c r="A92" s="9" t="s">
        <v>176</v>
      </c>
      <c r="B92" s="10" t="s">
        <v>5</v>
      </c>
      <c r="C92" s="10" t="s">
        <v>6</v>
      </c>
      <c r="D92" s="10" t="s">
        <v>177</v>
      </c>
      <c r="E92" s="10" t="s">
        <v>5</v>
      </c>
      <c r="F92" s="10" t="s">
        <v>5</v>
      </c>
      <c r="G92" s="11">
        <v>127557000</v>
      </c>
      <c r="H92" s="10"/>
      <c r="I92" s="10"/>
      <c r="J92" s="10"/>
      <c r="K92" s="11">
        <v>0</v>
      </c>
      <c r="L92" s="11">
        <v>21579320.57</v>
      </c>
      <c r="M92" s="11">
        <v>0</v>
      </c>
      <c r="N92" s="11">
        <v>0</v>
      </c>
      <c r="O92" s="11">
        <v>0</v>
      </c>
      <c r="P92" s="11">
        <v>0</v>
      </c>
      <c r="Q92" s="11">
        <v>0</v>
      </c>
      <c r="R92" s="11">
        <v>0</v>
      </c>
      <c r="S92" s="11">
        <v>0</v>
      </c>
      <c r="T92" s="11">
        <v>0</v>
      </c>
      <c r="U92" s="11">
        <v>0</v>
      </c>
      <c r="V92" s="11">
        <v>0</v>
      </c>
      <c r="W92" s="11">
        <v>0</v>
      </c>
      <c r="X92" s="11">
        <v>0</v>
      </c>
      <c r="Y92" s="11">
        <v>0</v>
      </c>
      <c r="Z92" s="11">
        <v>0</v>
      </c>
      <c r="AA92" s="11">
        <v>0</v>
      </c>
      <c r="AB92" s="11">
        <v>0</v>
      </c>
      <c r="AC92" s="11">
        <v>21388447.77</v>
      </c>
      <c r="AD92" s="11">
        <v>0</v>
      </c>
      <c r="AE92" s="11">
        <v>0</v>
      </c>
      <c r="AF92" s="11">
        <v>21388447.77</v>
      </c>
      <c r="AG92" s="11">
        <v>-21388447.77</v>
      </c>
      <c r="AH92" s="14">
        <f t="shared" si="3"/>
        <v>16.767756979232811</v>
      </c>
      <c r="AI92" s="14">
        <f t="shared" si="2"/>
        <v>99.115482809661032</v>
      </c>
      <c r="AJ92" s="12">
        <v>0</v>
      </c>
      <c r="AK92" s="13">
        <v>0</v>
      </c>
      <c r="AL92" s="22">
        <v>0</v>
      </c>
      <c r="AM92" s="81" t="s">
        <v>250</v>
      </c>
    </row>
    <row r="93" spans="1:39" ht="46.8" outlineLevel="1" x14ac:dyDescent="0.25">
      <c r="A93" s="9" t="s">
        <v>178</v>
      </c>
      <c r="B93" s="10" t="s">
        <v>5</v>
      </c>
      <c r="C93" s="10" t="s">
        <v>6</v>
      </c>
      <c r="D93" s="10" t="s">
        <v>179</v>
      </c>
      <c r="E93" s="10" t="s">
        <v>5</v>
      </c>
      <c r="F93" s="10" t="s">
        <v>5</v>
      </c>
      <c r="G93" s="11">
        <v>78181520</v>
      </c>
      <c r="H93" s="10"/>
      <c r="I93" s="10"/>
      <c r="J93" s="10"/>
      <c r="K93" s="11">
        <v>0</v>
      </c>
      <c r="L93" s="11">
        <v>76685020</v>
      </c>
      <c r="M93" s="11">
        <v>0</v>
      </c>
      <c r="N93" s="11">
        <v>0</v>
      </c>
      <c r="O93" s="11">
        <v>0</v>
      </c>
      <c r="P93" s="11">
        <v>0</v>
      </c>
      <c r="Q93" s="11">
        <v>0</v>
      </c>
      <c r="R93" s="11">
        <v>0</v>
      </c>
      <c r="S93" s="11">
        <v>0</v>
      </c>
      <c r="T93" s="11">
        <v>0</v>
      </c>
      <c r="U93" s="11">
        <v>0</v>
      </c>
      <c r="V93" s="11">
        <v>0</v>
      </c>
      <c r="W93" s="11">
        <v>0</v>
      </c>
      <c r="X93" s="11">
        <v>0</v>
      </c>
      <c r="Y93" s="11">
        <v>0</v>
      </c>
      <c r="Z93" s="11">
        <v>0</v>
      </c>
      <c r="AA93" s="11">
        <v>0</v>
      </c>
      <c r="AB93" s="11">
        <v>0</v>
      </c>
      <c r="AC93" s="11">
        <v>76685000.590000004</v>
      </c>
      <c r="AD93" s="11">
        <v>0</v>
      </c>
      <c r="AE93" s="11">
        <v>0</v>
      </c>
      <c r="AF93" s="11">
        <v>76685000.590000004</v>
      </c>
      <c r="AG93" s="11">
        <v>-76685000.590000004</v>
      </c>
      <c r="AH93" s="14">
        <f t="shared" si="3"/>
        <v>98.085839965761735</v>
      </c>
      <c r="AI93" s="14">
        <f t="shared" si="2"/>
        <v>99.999974688668019</v>
      </c>
      <c r="AJ93" s="12">
        <v>0</v>
      </c>
      <c r="AK93" s="13">
        <v>0</v>
      </c>
      <c r="AL93" s="22">
        <v>0</v>
      </c>
      <c r="AM93" s="25"/>
    </row>
    <row r="94" spans="1:39" ht="46.8" outlineLevel="1" x14ac:dyDescent="0.25">
      <c r="A94" s="9" t="s">
        <v>180</v>
      </c>
      <c r="B94" s="10" t="s">
        <v>5</v>
      </c>
      <c r="C94" s="10" t="s">
        <v>6</v>
      </c>
      <c r="D94" s="10" t="s">
        <v>181</v>
      </c>
      <c r="E94" s="10" t="s">
        <v>5</v>
      </c>
      <c r="F94" s="10" t="s">
        <v>5</v>
      </c>
      <c r="G94" s="11">
        <v>5509100</v>
      </c>
      <c r="H94" s="10"/>
      <c r="I94" s="10"/>
      <c r="J94" s="10"/>
      <c r="K94" s="11">
        <v>0</v>
      </c>
      <c r="L94" s="11">
        <v>5020900</v>
      </c>
      <c r="M94" s="11">
        <v>0</v>
      </c>
      <c r="N94" s="11">
        <v>0</v>
      </c>
      <c r="O94" s="11">
        <v>0</v>
      </c>
      <c r="P94" s="11">
        <v>0</v>
      </c>
      <c r="Q94" s="11">
        <v>0</v>
      </c>
      <c r="R94" s="11">
        <v>0</v>
      </c>
      <c r="S94" s="11">
        <v>0</v>
      </c>
      <c r="T94" s="11">
        <v>0</v>
      </c>
      <c r="U94" s="11">
        <v>0</v>
      </c>
      <c r="V94" s="11">
        <v>0</v>
      </c>
      <c r="W94" s="11">
        <v>0</v>
      </c>
      <c r="X94" s="11">
        <v>0</v>
      </c>
      <c r="Y94" s="11">
        <v>0</v>
      </c>
      <c r="Z94" s="11">
        <v>0</v>
      </c>
      <c r="AA94" s="11">
        <v>0</v>
      </c>
      <c r="AB94" s="11">
        <v>0</v>
      </c>
      <c r="AC94" s="11">
        <v>4752075.9800000004</v>
      </c>
      <c r="AD94" s="11">
        <v>0</v>
      </c>
      <c r="AE94" s="11">
        <v>0</v>
      </c>
      <c r="AF94" s="11">
        <v>4752075.9800000004</v>
      </c>
      <c r="AG94" s="11">
        <v>-4752075.9800000004</v>
      </c>
      <c r="AH94" s="14">
        <f t="shared" si="3"/>
        <v>86.258662576464403</v>
      </c>
      <c r="AI94" s="14">
        <f t="shared" si="2"/>
        <v>94.645899739090609</v>
      </c>
      <c r="AJ94" s="12">
        <v>0</v>
      </c>
      <c r="AK94" s="13">
        <v>0</v>
      </c>
      <c r="AL94" s="22">
        <v>0</v>
      </c>
      <c r="AM94" s="93" t="s">
        <v>251</v>
      </c>
    </row>
    <row r="95" spans="1:39" ht="62.4" outlineLevel="1" x14ac:dyDescent="0.25">
      <c r="A95" s="9" t="s">
        <v>182</v>
      </c>
      <c r="B95" s="10" t="s">
        <v>5</v>
      </c>
      <c r="C95" s="10" t="s">
        <v>6</v>
      </c>
      <c r="D95" s="10" t="s">
        <v>183</v>
      </c>
      <c r="E95" s="10" t="s">
        <v>5</v>
      </c>
      <c r="F95" s="10" t="s">
        <v>5</v>
      </c>
      <c r="G95" s="11">
        <v>67968173</v>
      </c>
      <c r="H95" s="10"/>
      <c r="I95" s="10"/>
      <c r="J95" s="10"/>
      <c r="K95" s="11">
        <v>0</v>
      </c>
      <c r="L95" s="11">
        <v>72166776</v>
      </c>
      <c r="M95" s="11">
        <v>0</v>
      </c>
      <c r="N95" s="11">
        <v>0</v>
      </c>
      <c r="O95" s="11">
        <v>0</v>
      </c>
      <c r="P95" s="11">
        <v>0</v>
      </c>
      <c r="Q95" s="11">
        <v>0</v>
      </c>
      <c r="R95" s="11">
        <v>0</v>
      </c>
      <c r="S95" s="11">
        <v>0</v>
      </c>
      <c r="T95" s="11">
        <v>0</v>
      </c>
      <c r="U95" s="11">
        <v>0</v>
      </c>
      <c r="V95" s="11">
        <v>0</v>
      </c>
      <c r="W95" s="11">
        <v>0</v>
      </c>
      <c r="X95" s="11">
        <v>0</v>
      </c>
      <c r="Y95" s="11">
        <v>0</v>
      </c>
      <c r="Z95" s="11">
        <v>0</v>
      </c>
      <c r="AA95" s="11">
        <v>0</v>
      </c>
      <c r="AB95" s="11">
        <v>0</v>
      </c>
      <c r="AC95" s="11">
        <v>70993747.459999993</v>
      </c>
      <c r="AD95" s="11">
        <v>0</v>
      </c>
      <c r="AE95" s="11">
        <v>0</v>
      </c>
      <c r="AF95" s="11">
        <v>70993747.459999993</v>
      </c>
      <c r="AG95" s="11">
        <v>-70993747.459999993</v>
      </c>
      <c r="AH95" s="14">
        <f t="shared" si="3"/>
        <v>104.4514576844665</v>
      </c>
      <c r="AI95" s="14">
        <f t="shared" si="2"/>
        <v>98.374558758174246</v>
      </c>
      <c r="AJ95" s="12">
        <v>0</v>
      </c>
      <c r="AK95" s="13">
        <v>0</v>
      </c>
      <c r="AL95" s="22">
        <v>0</v>
      </c>
      <c r="AM95" s="24"/>
    </row>
    <row r="96" spans="1:39" ht="46.8" x14ac:dyDescent="0.25">
      <c r="A96" s="9" t="s">
        <v>184</v>
      </c>
      <c r="B96" s="10" t="s">
        <v>5</v>
      </c>
      <c r="C96" s="10" t="s">
        <v>6</v>
      </c>
      <c r="D96" s="10" t="s">
        <v>185</v>
      </c>
      <c r="E96" s="10" t="s">
        <v>5</v>
      </c>
      <c r="F96" s="10" t="s">
        <v>5</v>
      </c>
      <c r="G96" s="11">
        <v>514930998</v>
      </c>
      <c r="H96" s="10"/>
      <c r="I96" s="10"/>
      <c r="J96" s="10"/>
      <c r="K96" s="11">
        <v>0</v>
      </c>
      <c r="L96" s="11">
        <v>518919098</v>
      </c>
      <c r="M96" s="11">
        <v>0</v>
      </c>
      <c r="N96" s="11">
        <v>0</v>
      </c>
      <c r="O96" s="11">
        <v>0</v>
      </c>
      <c r="P96" s="11">
        <v>0</v>
      </c>
      <c r="Q96" s="11">
        <v>0</v>
      </c>
      <c r="R96" s="11">
        <v>0</v>
      </c>
      <c r="S96" s="11">
        <v>0</v>
      </c>
      <c r="T96" s="11">
        <v>0</v>
      </c>
      <c r="U96" s="11">
        <v>0</v>
      </c>
      <c r="V96" s="11">
        <v>0</v>
      </c>
      <c r="W96" s="11">
        <v>0</v>
      </c>
      <c r="X96" s="11">
        <v>0</v>
      </c>
      <c r="Y96" s="11">
        <v>0</v>
      </c>
      <c r="Z96" s="11">
        <v>0</v>
      </c>
      <c r="AA96" s="11">
        <v>0</v>
      </c>
      <c r="AB96" s="11">
        <v>0</v>
      </c>
      <c r="AC96" s="11">
        <v>518507489.23000002</v>
      </c>
      <c r="AD96" s="11">
        <v>0</v>
      </c>
      <c r="AE96" s="11">
        <v>0</v>
      </c>
      <c r="AF96" s="11">
        <v>518507489.23000002</v>
      </c>
      <c r="AG96" s="11">
        <v>-518507489.23000002</v>
      </c>
      <c r="AH96" s="14">
        <f t="shared" si="3"/>
        <v>100.69455737640405</v>
      </c>
      <c r="AI96" s="14">
        <f t="shared" si="2"/>
        <v>99.920679587321729</v>
      </c>
      <c r="AJ96" s="12">
        <v>0</v>
      </c>
      <c r="AK96" s="13">
        <v>0</v>
      </c>
      <c r="AL96" s="22">
        <v>0</v>
      </c>
      <c r="AM96" s="24"/>
    </row>
    <row r="97" spans="1:39" ht="46.8" outlineLevel="1" x14ac:dyDescent="0.25">
      <c r="A97" s="9" t="s">
        <v>186</v>
      </c>
      <c r="B97" s="10" t="s">
        <v>5</v>
      </c>
      <c r="C97" s="10" t="s">
        <v>6</v>
      </c>
      <c r="D97" s="10" t="s">
        <v>187</v>
      </c>
      <c r="E97" s="10" t="s">
        <v>5</v>
      </c>
      <c r="F97" s="10" t="s">
        <v>5</v>
      </c>
      <c r="G97" s="11">
        <v>407621198</v>
      </c>
      <c r="H97" s="10"/>
      <c r="I97" s="10"/>
      <c r="J97" s="10"/>
      <c r="K97" s="11">
        <v>0</v>
      </c>
      <c r="L97" s="11">
        <v>407973198</v>
      </c>
      <c r="M97" s="11">
        <v>0</v>
      </c>
      <c r="N97" s="11">
        <v>0</v>
      </c>
      <c r="O97" s="11">
        <v>0</v>
      </c>
      <c r="P97" s="11">
        <v>0</v>
      </c>
      <c r="Q97" s="11">
        <v>0</v>
      </c>
      <c r="R97" s="11">
        <v>0</v>
      </c>
      <c r="S97" s="11">
        <v>0</v>
      </c>
      <c r="T97" s="11">
        <v>0</v>
      </c>
      <c r="U97" s="11">
        <v>0</v>
      </c>
      <c r="V97" s="11">
        <v>0</v>
      </c>
      <c r="W97" s="11">
        <v>0</v>
      </c>
      <c r="X97" s="11">
        <v>0</v>
      </c>
      <c r="Y97" s="11">
        <v>0</v>
      </c>
      <c r="Z97" s="11">
        <v>0</v>
      </c>
      <c r="AA97" s="11">
        <v>0</v>
      </c>
      <c r="AB97" s="11">
        <v>0</v>
      </c>
      <c r="AC97" s="11">
        <v>407569289.23000002</v>
      </c>
      <c r="AD97" s="11">
        <v>0</v>
      </c>
      <c r="AE97" s="11">
        <v>0</v>
      </c>
      <c r="AF97" s="11">
        <v>407569289.23000002</v>
      </c>
      <c r="AG97" s="11">
        <v>-407569289.23000002</v>
      </c>
      <c r="AH97" s="14">
        <f t="shared" si="3"/>
        <v>99.987265439026558</v>
      </c>
      <c r="AI97" s="14">
        <f t="shared" si="2"/>
        <v>99.9009962487781</v>
      </c>
      <c r="AJ97" s="12">
        <v>0</v>
      </c>
      <c r="AK97" s="13">
        <v>0</v>
      </c>
      <c r="AL97" s="22">
        <v>0</v>
      </c>
      <c r="AM97" s="24"/>
    </row>
    <row r="98" spans="1:39" ht="46.8" outlineLevel="1" x14ac:dyDescent="0.25">
      <c r="A98" s="9" t="s">
        <v>188</v>
      </c>
      <c r="B98" s="10" t="s">
        <v>5</v>
      </c>
      <c r="C98" s="10" t="s">
        <v>6</v>
      </c>
      <c r="D98" s="10" t="s">
        <v>189</v>
      </c>
      <c r="E98" s="10" t="s">
        <v>5</v>
      </c>
      <c r="F98" s="10" t="s">
        <v>5</v>
      </c>
      <c r="G98" s="11">
        <v>107309800</v>
      </c>
      <c r="H98" s="10"/>
      <c r="I98" s="10"/>
      <c r="J98" s="10"/>
      <c r="K98" s="11">
        <v>0</v>
      </c>
      <c r="L98" s="11">
        <v>110945900</v>
      </c>
      <c r="M98" s="11">
        <v>0</v>
      </c>
      <c r="N98" s="11">
        <v>0</v>
      </c>
      <c r="O98" s="11">
        <v>0</v>
      </c>
      <c r="P98" s="11">
        <v>0</v>
      </c>
      <c r="Q98" s="11">
        <v>0</v>
      </c>
      <c r="R98" s="11">
        <v>0</v>
      </c>
      <c r="S98" s="11">
        <v>0</v>
      </c>
      <c r="T98" s="11">
        <v>0</v>
      </c>
      <c r="U98" s="11">
        <v>0</v>
      </c>
      <c r="V98" s="11">
        <v>0</v>
      </c>
      <c r="W98" s="11">
        <v>0</v>
      </c>
      <c r="X98" s="11">
        <v>0</v>
      </c>
      <c r="Y98" s="11">
        <v>0</v>
      </c>
      <c r="Z98" s="11">
        <v>0</v>
      </c>
      <c r="AA98" s="11">
        <v>0</v>
      </c>
      <c r="AB98" s="11">
        <v>0</v>
      </c>
      <c r="AC98" s="11">
        <v>110938200</v>
      </c>
      <c r="AD98" s="11">
        <v>0</v>
      </c>
      <c r="AE98" s="11">
        <v>0</v>
      </c>
      <c r="AF98" s="11">
        <v>110938200</v>
      </c>
      <c r="AG98" s="11">
        <v>-110938200</v>
      </c>
      <c r="AH98" s="14">
        <f t="shared" si="3"/>
        <v>103.38123824664662</v>
      </c>
      <c r="AI98" s="14">
        <f t="shared" si="2"/>
        <v>99.993059680438847</v>
      </c>
      <c r="AJ98" s="12">
        <v>0</v>
      </c>
      <c r="AK98" s="13">
        <v>0</v>
      </c>
      <c r="AL98" s="22">
        <v>0</v>
      </c>
      <c r="AM98" s="24"/>
    </row>
    <row r="99" spans="1:39" ht="62.4" x14ac:dyDescent="0.25">
      <c r="A99" s="9" t="s">
        <v>190</v>
      </c>
      <c r="B99" s="10" t="s">
        <v>5</v>
      </c>
      <c r="C99" s="10" t="s">
        <v>6</v>
      </c>
      <c r="D99" s="10" t="s">
        <v>191</v>
      </c>
      <c r="E99" s="10" t="s">
        <v>5</v>
      </c>
      <c r="F99" s="10" t="s">
        <v>5</v>
      </c>
      <c r="G99" s="11">
        <v>681340069</v>
      </c>
      <c r="H99" s="10"/>
      <c r="I99" s="10"/>
      <c r="J99" s="10"/>
      <c r="K99" s="11">
        <v>0</v>
      </c>
      <c r="L99" s="11">
        <v>740624199</v>
      </c>
      <c r="M99" s="11">
        <v>0</v>
      </c>
      <c r="N99" s="11">
        <v>0</v>
      </c>
      <c r="O99" s="11">
        <v>0</v>
      </c>
      <c r="P99" s="11">
        <v>0</v>
      </c>
      <c r="Q99" s="11">
        <v>0</v>
      </c>
      <c r="R99" s="11">
        <v>0</v>
      </c>
      <c r="S99" s="11">
        <v>0</v>
      </c>
      <c r="T99" s="11">
        <v>0</v>
      </c>
      <c r="U99" s="11">
        <v>0</v>
      </c>
      <c r="V99" s="11">
        <v>0</v>
      </c>
      <c r="W99" s="11">
        <v>0</v>
      </c>
      <c r="X99" s="11">
        <v>0</v>
      </c>
      <c r="Y99" s="11">
        <v>0</v>
      </c>
      <c r="Z99" s="11">
        <v>0</v>
      </c>
      <c r="AA99" s="11">
        <v>0</v>
      </c>
      <c r="AB99" s="11">
        <v>0</v>
      </c>
      <c r="AC99" s="11">
        <v>733179433.57000005</v>
      </c>
      <c r="AD99" s="11">
        <v>0</v>
      </c>
      <c r="AE99" s="11">
        <v>0</v>
      </c>
      <c r="AF99" s="11">
        <v>733179433.57000005</v>
      </c>
      <c r="AG99" s="11">
        <v>-733179433.57000005</v>
      </c>
      <c r="AH99" s="14">
        <f t="shared" si="3"/>
        <v>107.60844208767648</v>
      </c>
      <c r="AI99" s="14">
        <f t="shared" si="2"/>
        <v>98.994798517243694</v>
      </c>
      <c r="AJ99" s="12">
        <v>0</v>
      </c>
      <c r="AK99" s="13">
        <v>0</v>
      </c>
      <c r="AL99" s="22">
        <v>0</v>
      </c>
      <c r="AM99" s="78" t="s">
        <v>253</v>
      </c>
    </row>
    <row r="100" spans="1:39" ht="62.4" outlineLevel="1" x14ac:dyDescent="0.25">
      <c r="A100" s="9" t="s">
        <v>192</v>
      </c>
      <c r="B100" s="10" t="s">
        <v>5</v>
      </c>
      <c r="C100" s="10" t="s">
        <v>6</v>
      </c>
      <c r="D100" s="10" t="s">
        <v>193</v>
      </c>
      <c r="E100" s="10" t="s">
        <v>5</v>
      </c>
      <c r="F100" s="10" t="s">
        <v>5</v>
      </c>
      <c r="G100" s="11">
        <v>306091800</v>
      </c>
      <c r="H100" s="10"/>
      <c r="I100" s="10"/>
      <c r="J100" s="10"/>
      <c r="K100" s="11">
        <v>0</v>
      </c>
      <c r="L100" s="11">
        <v>340187205</v>
      </c>
      <c r="M100" s="11">
        <v>0</v>
      </c>
      <c r="N100" s="11">
        <v>0</v>
      </c>
      <c r="O100" s="11">
        <v>0</v>
      </c>
      <c r="P100" s="11">
        <v>0</v>
      </c>
      <c r="Q100" s="11">
        <v>0</v>
      </c>
      <c r="R100" s="11">
        <v>0</v>
      </c>
      <c r="S100" s="11">
        <v>0</v>
      </c>
      <c r="T100" s="11">
        <v>0</v>
      </c>
      <c r="U100" s="11">
        <v>0</v>
      </c>
      <c r="V100" s="11">
        <v>0</v>
      </c>
      <c r="W100" s="11">
        <v>0</v>
      </c>
      <c r="X100" s="11">
        <v>0</v>
      </c>
      <c r="Y100" s="11">
        <v>0</v>
      </c>
      <c r="Z100" s="11">
        <v>0</v>
      </c>
      <c r="AA100" s="11">
        <v>0</v>
      </c>
      <c r="AB100" s="11">
        <v>0</v>
      </c>
      <c r="AC100" s="11">
        <v>338510019.37</v>
      </c>
      <c r="AD100" s="11">
        <v>0</v>
      </c>
      <c r="AE100" s="11">
        <v>0</v>
      </c>
      <c r="AF100" s="11">
        <v>338510019.37</v>
      </c>
      <c r="AG100" s="11">
        <v>-338510019.37</v>
      </c>
      <c r="AH100" s="14">
        <f t="shared" si="3"/>
        <v>110.59101203299142</v>
      </c>
      <c r="AI100" s="14">
        <f t="shared" si="2"/>
        <v>99.506981566223217</v>
      </c>
      <c r="AJ100" s="12">
        <v>0</v>
      </c>
      <c r="AK100" s="13">
        <v>0</v>
      </c>
      <c r="AL100" s="22">
        <v>0</v>
      </c>
      <c r="AM100" s="24"/>
    </row>
    <row r="101" spans="1:39" ht="62.4" outlineLevel="1" x14ac:dyDescent="0.25">
      <c r="A101" s="9" t="s">
        <v>194</v>
      </c>
      <c r="B101" s="10" t="s">
        <v>5</v>
      </c>
      <c r="C101" s="10" t="s">
        <v>6</v>
      </c>
      <c r="D101" s="10" t="s">
        <v>195</v>
      </c>
      <c r="E101" s="10" t="s">
        <v>5</v>
      </c>
      <c r="F101" s="10" t="s">
        <v>5</v>
      </c>
      <c r="G101" s="11">
        <v>23464000</v>
      </c>
      <c r="H101" s="10"/>
      <c r="I101" s="10"/>
      <c r="J101" s="10"/>
      <c r="K101" s="11">
        <v>0</v>
      </c>
      <c r="L101" s="11">
        <v>23011844.899999999</v>
      </c>
      <c r="M101" s="11">
        <v>0</v>
      </c>
      <c r="N101" s="11">
        <v>0</v>
      </c>
      <c r="O101" s="11">
        <v>0</v>
      </c>
      <c r="P101" s="11">
        <v>0</v>
      </c>
      <c r="Q101" s="11">
        <v>0</v>
      </c>
      <c r="R101" s="11">
        <v>0</v>
      </c>
      <c r="S101" s="11">
        <v>0</v>
      </c>
      <c r="T101" s="11">
        <v>0</v>
      </c>
      <c r="U101" s="11">
        <v>0</v>
      </c>
      <c r="V101" s="11">
        <v>0</v>
      </c>
      <c r="W101" s="11">
        <v>0</v>
      </c>
      <c r="X101" s="11">
        <v>0</v>
      </c>
      <c r="Y101" s="11">
        <v>0</v>
      </c>
      <c r="Z101" s="11">
        <v>0</v>
      </c>
      <c r="AA101" s="11">
        <v>0</v>
      </c>
      <c r="AB101" s="11">
        <v>0</v>
      </c>
      <c r="AC101" s="11">
        <v>22776653.600000001</v>
      </c>
      <c r="AD101" s="11">
        <v>0</v>
      </c>
      <c r="AE101" s="11">
        <v>0</v>
      </c>
      <c r="AF101" s="11">
        <v>22776653.600000001</v>
      </c>
      <c r="AG101" s="11">
        <v>-22776653.600000001</v>
      </c>
      <c r="AH101" s="14">
        <f t="shared" si="3"/>
        <v>97.070634162973064</v>
      </c>
      <c r="AI101" s="14">
        <f t="shared" si="2"/>
        <v>98.977955478919483</v>
      </c>
      <c r="AJ101" s="12">
        <v>0</v>
      </c>
      <c r="AK101" s="13">
        <v>0</v>
      </c>
      <c r="AL101" s="22">
        <v>0</v>
      </c>
      <c r="AM101" s="24"/>
    </row>
    <row r="102" spans="1:39" ht="46.8" outlineLevel="1" x14ac:dyDescent="0.25">
      <c r="A102" s="9" t="s">
        <v>196</v>
      </c>
      <c r="B102" s="10" t="s">
        <v>5</v>
      </c>
      <c r="C102" s="10" t="s">
        <v>6</v>
      </c>
      <c r="D102" s="10" t="s">
        <v>197</v>
      </c>
      <c r="E102" s="10" t="s">
        <v>5</v>
      </c>
      <c r="F102" s="10" t="s">
        <v>5</v>
      </c>
      <c r="G102" s="11">
        <v>157553100</v>
      </c>
      <c r="H102" s="10"/>
      <c r="I102" s="10"/>
      <c r="J102" s="10"/>
      <c r="K102" s="11">
        <v>0</v>
      </c>
      <c r="L102" s="11">
        <v>164776580.09999999</v>
      </c>
      <c r="M102" s="11">
        <v>0</v>
      </c>
      <c r="N102" s="11">
        <v>0</v>
      </c>
      <c r="O102" s="11">
        <v>0</v>
      </c>
      <c r="P102" s="11">
        <v>0</v>
      </c>
      <c r="Q102" s="11">
        <v>0</v>
      </c>
      <c r="R102" s="11">
        <v>0</v>
      </c>
      <c r="S102" s="11">
        <v>0</v>
      </c>
      <c r="T102" s="11">
        <v>0</v>
      </c>
      <c r="U102" s="11">
        <v>0</v>
      </c>
      <c r="V102" s="11">
        <v>0</v>
      </c>
      <c r="W102" s="11">
        <v>0</v>
      </c>
      <c r="X102" s="11">
        <v>0</v>
      </c>
      <c r="Y102" s="11">
        <v>0</v>
      </c>
      <c r="Z102" s="11">
        <v>0</v>
      </c>
      <c r="AA102" s="11">
        <v>0</v>
      </c>
      <c r="AB102" s="11">
        <v>0</v>
      </c>
      <c r="AC102" s="11">
        <v>163653526.25999999</v>
      </c>
      <c r="AD102" s="11">
        <v>0</v>
      </c>
      <c r="AE102" s="11">
        <v>0</v>
      </c>
      <c r="AF102" s="11">
        <v>163653526.25999999</v>
      </c>
      <c r="AG102" s="11">
        <v>-163653526.25999999</v>
      </c>
      <c r="AH102" s="14">
        <f t="shared" si="3"/>
        <v>103.87198110351368</v>
      </c>
      <c r="AI102" s="14">
        <f t="shared" si="2"/>
        <v>99.318438433836633</v>
      </c>
      <c r="AJ102" s="12">
        <v>0</v>
      </c>
      <c r="AK102" s="13">
        <v>0</v>
      </c>
      <c r="AL102" s="22">
        <v>0</v>
      </c>
      <c r="AM102" s="24"/>
    </row>
    <row r="103" spans="1:39" ht="58.8" customHeight="1" outlineLevel="1" x14ac:dyDescent="0.25">
      <c r="A103" s="9" t="s">
        <v>198</v>
      </c>
      <c r="B103" s="10" t="s">
        <v>5</v>
      </c>
      <c r="C103" s="10" t="s">
        <v>6</v>
      </c>
      <c r="D103" s="10" t="s">
        <v>199</v>
      </c>
      <c r="E103" s="10" t="s">
        <v>5</v>
      </c>
      <c r="F103" s="10" t="s">
        <v>5</v>
      </c>
      <c r="G103" s="11">
        <v>194231169</v>
      </c>
      <c r="H103" s="10"/>
      <c r="I103" s="10"/>
      <c r="J103" s="10"/>
      <c r="K103" s="11">
        <v>0</v>
      </c>
      <c r="L103" s="11">
        <v>212648569</v>
      </c>
      <c r="M103" s="11">
        <v>0</v>
      </c>
      <c r="N103" s="11">
        <v>0</v>
      </c>
      <c r="O103" s="11">
        <v>0</v>
      </c>
      <c r="P103" s="11">
        <v>0</v>
      </c>
      <c r="Q103" s="11">
        <v>0</v>
      </c>
      <c r="R103" s="11">
        <v>0</v>
      </c>
      <c r="S103" s="11">
        <v>0</v>
      </c>
      <c r="T103" s="11">
        <v>0</v>
      </c>
      <c r="U103" s="11">
        <v>0</v>
      </c>
      <c r="V103" s="11">
        <v>0</v>
      </c>
      <c r="W103" s="11">
        <v>0</v>
      </c>
      <c r="X103" s="11">
        <v>0</v>
      </c>
      <c r="Y103" s="11">
        <v>0</v>
      </c>
      <c r="Z103" s="11">
        <v>0</v>
      </c>
      <c r="AA103" s="11">
        <v>0</v>
      </c>
      <c r="AB103" s="11">
        <v>0</v>
      </c>
      <c r="AC103" s="11">
        <v>208239234.34</v>
      </c>
      <c r="AD103" s="11">
        <v>0</v>
      </c>
      <c r="AE103" s="11">
        <v>0</v>
      </c>
      <c r="AF103" s="11">
        <v>208239234.34</v>
      </c>
      <c r="AG103" s="11">
        <v>-208239234.34</v>
      </c>
      <c r="AH103" s="14">
        <f t="shared" si="3"/>
        <v>107.21205840036932</v>
      </c>
      <c r="AI103" s="14">
        <f t="shared" si="2"/>
        <v>97.926468689286125</v>
      </c>
      <c r="AJ103" s="12">
        <v>0</v>
      </c>
      <c r="AK103" s="13">
        <v>0</v>
      </c>
      <c r="AL103" s="22">
        <v>0</v>
      </c>
      <c r="AM103" s="96" t="s">
        <v>222</v>
      </c>
    </row>
    <row r="104" spans="1:39" ht="62.4" x14ac:dyDescent="0.25">
      <c r="A104" s="9" t="s">
        <v>200</v>
      </c>
      <c r="B104" s="10" t="s">
        <v>5</v>
      </c>
      <c r="C104" s="10" t="s">
        <v>6</v>
      </c>
      <c r="D104" s="10" t="s">
        <v>201</v>
      </c>
      <c r="E104" s="10" t="s">
        <v>5</v>
      </c>
      <c r="F104" s="10" t="s">
        <v>5</v>
      </c>
      <c r="G104" s="11">
        <v>3719428132</v>
      </c>
      <c r="H104" s="10"/>
      <c r="I104" s="10"/>
      <c r="J104" s="10"/>
      <c r="K104" s="11">
        <v>0</v>
      </c>
      <c r="L104" s="11">
        <v>3394734258.2600002</v>
      </c>
      <c r="M104" s="11">
        <v>0</v>
      </c>
      <c r="N104" s="11">
        <v>0</v>
      </c>
      <c r="O104" s="11">
        <v>0</v>
      </c>
      <c r="P104" s="11">
        <v>0</v>
      </c>
      <c r="Q104" s="11">
        <v>0</v>
      </c>
      <c r="R104" s="11">
        <v>0</v>
      </c>
      <c r="S104" s="11">
        <v>0</v>
      </c>
      <c r="T104" s="11">
        <v>0</v>
      </c>
      <c r="U104" s="11">
        <v>0</v>
      </c>
      <c r="V104" s="11">
        <v>0</v>
      </c>
      <c r="W104" s="11">
        <v>0</v>
      </c>
      <c r="X104" s="11">
        <v>0</v>
      </c>
      <c r="Y104" s="11">
        <v>0</v>
      </c>
      <c r="Z104" s="11">
        <v>0</v>
      </c>
      <c r="AA104" s="11">
        <v>0</v>
      </c>
      <c r="AB104" s="11">
        <v>0</v>
      </c>
      <c r="AC104" s="11">
        <v>3386776381.9400001</v>
      </c>
      <c r="AD104" s="11">
        <v>0</v>
      </c>
      <c r="AE104" s="11">
        <v>0</v>
      </c>
      <c r="AF104" s="11">
        <v>3386776381.9400001</v>
      </c>
      <c r="AG104" s="11">
        <v>-3386776381.9400001</v>
      </c>
      <c r="AH104" s="14">
        <f t="shared" si="3"/>
        <v>91.056373768912493</v>
      </c>
      <c r="AI104" s="14">
        <f t="shared" si="2"/>
        <v>99.765581759437069</v>
      </c>
      <c r="AJ104" s="12">
        <v>0</v>
      </c>
      <c r="AK104" s="13">
        <v>0</v>
      </c>
      <c r="AL104" s="22">
        <v>0</v>
      </c>
      <c r="AM104" s="24"/>
    </row>
    <row r="105" spans="1:39" ht="62.4" outlineLevel="1" x14ac:dyDescent="0.25">
      <c r="A105" s="9" t="s">
        <v>202</v>
      </c>
      <c r="B105" s="10" t="s">
        <v>5</v>
      </c>
      <c r="C105" s="10" t="s">
        <v>6</v>
      </c>
      <c r="D105" s="10" t="s">
        <v>203</v>
      </c>
      <c r="E105" s="10" t="s">
        <v>5</v>
      </c>
      <c r="F105" s="10" t="s">
        <v>5</v>
      </c>
      <c r="G105" s="11">
        <v>173656032</v>
      </c>
      <c r="H105" s="10"/>
      <c r="I105" s="10"/>
      <c r="J105" s="10"/>
      <c r="K105" s="11">
        <v>0</v>
      </c>
      <c r="L105" s="11">
        <v>139344958.25999999</v>
      </c>
      <c r="M105" s="11">
        <v>0</v>
      </c>
      <c r="N105" s="11">
        <v>0</v>
      </c>
      <c r="O105" s="11">
        <v>0</v>
      </c>
      <c r="P105" s="11">
        <v>0</v>
      </c>
      <c r="Q105" s="11">
        <v>0</v>
      </c>
      <c r="R105" s="11">
        <v>0</v>
      </c>
      <c r="S105" s="11">
        <v>0</v>
      </c>
      <c r="T105" s="11">
        <v>0</v>
      </c>
      <c r="U105" s="11">
        <v>0</v>
      </c>
      <c r="V105" s="11">
        <v>0</v>
      </c>
      <c r="W105" s="11">
        <v>0</v>
      </c>
      <c r="X105" s="11">
        <v>0</v>
      </c>
      <c r="Y105" s="11">
        <v>0</v>
      </c>
      <c r="Z105" s="11">
        <v>0</v>
      </c>
      <c r="AA105" s="11">
        <v>0</v>
      </c>
      <c r="AB105" s="11">
        <v>0</v>
      </c>
      <c r="AC105" s="11">
        <v>131387425.69</v>
      </c>
      <c r="AD105" s="11">
        <v>0</v>
      </c>
      <c r="AE105" s="11">
        <v>0</v>
      </c>
      <c r="AF105" s="11">
        <v>131387425.69</v>
      </c>
      <c r="AG105" s="11">
        <v>-131387425.69</v>
      </c>
      <c r="AH105" s="14">
        <f t="shared" si="3"/>
        <v>75.659580710677531</v>
      </c>
      <c r="AI105" s="14">
        <f t="shared" si="2"/>
        <v>94.289328678004807</v>
      </c>
      <c r="AJ105" s="12">
        <v>0</v>
      </c>
      <c r="AK105" s="13">
        <v>0</v>
      </c>
      <c r="AL105" s="22">
        <v>0</v>
      </c>
      <c r="AM105" s="24"/>
    </row>
    <row r="106" spans="1:39" ht="46.8" outlineLevel="1" x14ac:dyDescent="0.25">
      <c r="A106" s="9" t="s">
        <v>204</v>
      </c>
      <c r="B106" s="10" t="s">
        <v>5</v>
      </c>
      <c r="C106" s="10" t="s">
        <v>6</v>
      </c>
      <c r="D106" s="10" t="s">
        <v>205</v>
      </c>
      <c r="E106" s="10" t="s">
        <v>5</v>
      </c>
      <c r="F106" s="10" t="s">
        <v>5</v>
      </c>
      <c r="G106" s="11">
        <v>1553264000</v>
      </c>
      <c r="H106" s="10"/>
      <c r="I106" s="10"/>
      <c r="J106" s="10"/>
      <c r="K106" s="11">
        <v>0</v>
      </c>
      <c r="L106" s="11">
        <v>670333200</v>
      </c>
      <c r="M106" s="11">
        <v>0</v>
      </c>
      <c r="N106" s="11">
        <v>0</v>
      </c>
      <c r="O106" s="11">
        <v>0</v>
      </c>
      <c r="P106" s="11">
        <v>0</v>
      </c>
      <c r="Q106" s="11">
        <v>0</v>
      </c>
      <c r="R106" s="11">
        <v>0</v>
      </c>
      <c r="S106" s="11">
        <v>0</v>
      </c>
      <c r="T106" s="11">
        <v>0</v>
      </c>
      <c r="U106" s="11">
        <v>0</v>
      </c>
      <c r="V106" s="11">
        <v>0</v>
      </c>
      <c r="W106" s="11">
        <v>0</v>
      </c>
      <c r="X106" s="11">
        <v>0</v>
      </c>
      <c r="Y106" s="11">
        <v>0</v>
      </c>
      <c r="Z106" s="11">
        <v>0</v>
      </c>
      <c r="AA106" s="11">
        <v>0</v>
      </c>
      <c r="AB106" s="11">
        <v>0</v>
      </c>
      <c r="AC106" s="11">
        <v>670332856.25</v>
      </c>
      <c r="AD106" s="11">
        <v>0</v>
      </c>
      <c r="AE106" s="11">
        <v>0</v>
      </c>
      <c r="AF106" s="11">
        <v>670332856.25</v>
      </c>
      <c r="AG106" s="11">
        <v>-670332856.25</v>
      </c>
      <c r="AH106" s="14">
        <f t="shared" si="3"/>
        <v>43.156402018587954</v>
      </c>
      <c r="AI106" s="14">
        <f t="shared" si="2"/>
        <v>99.999948719532313</v>
      </c>
      <c r="AJ106" s="12">
        <v>0</v>
      </c>
      <c r="AK106" s="13">
        <v>0</v>
      </c>
      <c r="AL106" s="22">
        <v>0</v>
      </c>
      <c r="AM106" s="24"/>
    </row>
    <row r="107" spans="1:39" ht="46.8" outlineLevel="1" x14ac:dyDescent="0.25">
      <c r="A107" s="9" t="s">
        <v>206</v>
      </c>
      <c r="B107" s="10" t="s">
        <v>5</v>
      </c>
      <c r="C107" s="10" t="s">
        <v>6</v>
      </c>
      <c r="D107" s="10" t="s">
        <v>207</v>
      </c>
      <c r="E107" s="10" t="s">
        <v>5</v>
      </c>
      <c r="F107" s="10" t="s">
        <v>5</v>
      </c>
      <c r="G107" s="11">
        <v>1992508100</v>
      </c>
      <c r="H107" s="10"/>
      <c r="I107" s="10"/>
      <c r="J107" s="10"/>
      <c r="K107" s="11">
        <v>0</v>
      </c>
      <c r="L107" s="11">
        <v>2585056100</v>
      </c>
      <c r="M107" s="11">
        <v>0</v>
      </c>
      <c r="N107" s="11">
        <v>0</v>
      </c>
      <c r="O107" s="11">
        <v>0</v>
      </c>
      <c r="P107" s="11">
        <v>0</v>
      </c>
      <c r="Q107" s="11">
        <v>0</v>
      </c>
      <c r="R107" s="11">
        <v>0</v>
      </c>
      <c r="S107" s="11">
        <v>0</v>
      </c>
      <c r="T107" s="11">
        <v>0</v>
      </c>
      <c r="U107" s="11">
        <v>0</v>
      </c>
      <c r="V107" s="11">
        <v>0</v>
      </c>
      <c r="W107" s="11">
        <v>0</v>
      </c>
      <c r="X107" s="11">
        <v>0</v>
      </c>
      <c r="Y107" s="11">
        <v>0</v>
      </c>
      <c r="Z107" s="11">
        <v>0</v>
      </c>
      <c r="AA107" s="11">
        <v>0</v>
      </c>
      <c r="AB107" s="11">
        <v>0</v>
      </c>
      <c r="AC107" s="11">
        <v>2585056100</v>
      </c>
      <c r="AD107" s="11">
        <v>0</v>
      </c>
      <c r="AE107" s="11">
        <v>0</v>
      </c>
      <c r="AF107" s="11">
        <v>2585056100</v>
      </c>
      <c r="AG107" s="11">
        <v>-2585056100</v>
      </c>
      <c r="AH107" s="14">
        <f t="shared" si="3"/>
        <v>129.73880005807757</v>
      </c>
      <c r="AI107" s="14">
        <f t="shared" si="2"/>
        <v>100</v>
      </c>
      <c r="AJ107" s="12">
        <v>0</v>
      </c>
      <c r="AK107" s="13">
        <v>0</v>
      </c>
      <c r="AL107" s="22">
        <v>0</v>
      </c>
      <c r="AM107" s="24"/>
    </row>
    <row r="108" spans="1:39" ht="46.8" x14ac:dyDescent="0.25">
      <c r="A108" s="9" t="s">
        <v>208</v>
      </c>
      <c r="B108" s="10" t="s">
        <v>5</v>
      </c>
      <c r="C108" s="10" t="s">
        <v>6</v>
      </c>
      <c r="D108" s="10" t="s">
        <v>209</v>
      </c>
      <c r="E108" s="10" t="s">
        <v>5</v>
      </c>
      <c r="F108" s="10" t="s">
        <v>5</v>
      </c>
      <c r="G108" s="11">
        <v>497291831</v>
      </c>
      <c r="H108" s="10"/>
      <c r="I108" s="10"/>
      <c r="J108" s="10"/>
      <c r="K108" s="11">
        <v>0</v>
      </c>
      <c r="L108" s="11">
        <v>753074323</v>
      </c>
      <c r="M108" s="11">
        <v>0</v>
      </c>
      <c r="N108" s="11">
        <v>0</v>
      </c>
      <c r="O108" s="11">
        <v>0</v>
      </c>
      <c r="P108" s="11">
        <v>0</v>
      </c>
      <c r="Q108" s="11">
        <v>0</v>
      </c>
      <c r="R108" s="11">
        <v>0</v>
      </c>
      <c r="S108" s="11">
        <v>0</v>
      </c>
      <c r="T108" s="11">
        <v>0</v>
      </c>
      <c r="U108" s="11">
        <v>0</v>
      </c>
      <c r="V108" s="11">
        <v>0</v>
      </c>
      <c r="W108" s="11">
        <v>0</v>
      </c>
      <c r="X108" s="11">
        <v>0</v>
      </c>
      <c r="Y108" s="11">
        <v>0</v>
      </c>
      <c r="Z108" s="11">
        <v>0</v>
      </c>
      <c r="AA108" s="11">
        <v>0</v>
      </c>
      <c r="AB108" s="11">
        <v>0</v>
      </c>
      <c r="AC108" s="11">
        <v>734589391.44000006</v>
      </c>
      <c r="AD108" s="11">
        <v>0</v>
      </c>
      <c r="AE108" s="11">
        <v>0</v>
      </c>
      <c r="AF108" s="11">
        <v>734589391.44000006</v>
      </c>
      <c r="AG108" s="11">
        <v>-734589391.44000006</v>
      </c>
      <c r="AH108" s="14">
        <f t="shared" si="3"/>
        <v>147.71796873534407</v>
      </c>
      <c r="AI108" s="14">
        <f t="shared" si="2"/>
        <v>97.545404086231216</v>
      </c>
      <c r="AJ108" s="12">
        <v>0</v>
      </c>
      <c r="AK108" s="13">
        <v>0</v>
      </c>
      <c r="AL108" s="22">
        <v>0</v>
      </c>
      <c r="AM108" s="24"/>
    </row>
    <row r="109" spans="1:39" ht="53.4" customHeight="1" outlineLevel="1" x14ac:dyDescent="0.25">
      <c r="A109" s="9" t="s">
        <v>210</v>
      </c>
      <c r="B109" s="10" t="s">
        <v>5</v>
      </c>
      <c r="C109" s="10" t="s">
        <v>6</v>
      </c>
      <c r="D109" s="10" t="s">
        <v>211</v>
      </c>
      <c r="E109" s="10" t="s">
        <v>5</v>
      </c>
      <c r="F109" s="10" t="s">
        <v>5</v>
      </c>
      <c r="G109" s="11">
        <v>497291831</v>
      </c>
      <c r="H109" s="10"/>
      <c r="I109" s="10"/>
      <c r="J109" s="10"/>
      <c r="K109" s="11">
        <v>0</v>
      </c>
      <c r="L109" s="11">
        <v>753074323</v>
      </c>
      <c r="M109" s="11">
        <v>0</v>
      </c>
      <c r="N109" s="11">
        <v>0</v>
      </c>
      <c r="O109" s="11">
        <v>0</v>
      </c>
      <c r="P109" s="11">
        <v>0</v>
      </c>
      <c r="Q109" s="11">
        <v>0</v>
      </c>
      <c r="R109" s="11">
        <v>0</v>
      </c>
      <c r="S109" s="11">
        <v>0</v>
      </c>
      <c r="T109" s="11">
        <v>0</v>
      </c>
      <c r="U109" s="11">
        <v>0</v>
      </c>
      <c r="V109" s="11">
        <v>0</v>
      </c>
      <c r="W109" s="11">
        <v>0</v>
      </c>
      <c r="X109" s="11">
        <v>0</v>
      </c>
      <c r="Y109" s="11">
        <v>0</v>
      </c>
      <c r="Z109" s="11">
        <v>0</v>
      </c>
      <c r="AA109" s="11">
        <v>0</v>
      </c>
      <c r="AB109" s="11">
        <v>0</v>
      </c>
      <c r="AC109" s="11">
        <v>734589391.44000006</v>
      </c>
      <c r="AD109" s="11">
        <v>0</v>
      </c>
      <c r="AE109" s="11">
        <v>0</v>
      </c>
      <c r="AF109" s="11">
        <v>734589391.44000006</v>
      </c>
      <c r="AG109" s="11">
        <v>-734589391.44000006</v>
      </c>
      <c r="AH109" s="14">
        <f t="shared" si="3"/>
        <v>147.71796873534407</v>
      </c>
      <c r="AI109" s="14">
        <f t="shared" si="2"/>
        <v>97.545404086231216</v>
      </c>
      <c r="AJ109" s="12">
        <v>0</v>
      </c>
      <c r="AK109" s="13">
        <v>0</v>
      </c>
      <c r="AL109" s="22">
        <v>0</v>
      </c>
      <c r="AM109" s="82" t="s">
        <v>234</v>
      </c>
    </row>
    <row r="110" spans="1:39" ht="23.4" customHeight="1" x14ac:dyDescent="0.3">
      <c r="A110" s="15" t="s">
        <v>216</v>
      </c>
      <c r="B110" s="16"/>
      <c r="C110" s="16"/>
      <c r="D110" s="16"/>
      <c r="E110" s="16"/>
      <c r="F110" s="16"/>
      <c r="G110" s="11">
        <v>44986789102.5</v>
      </c>
      <c r="H110" s="16"/>
      <c r="I110" s="16"/>
      <c r="J110" s="17"/>
      <c r="K110" s="18">
        <v>0</v>
      </c>
      <c r="L110" s="18">
        <v>53435846548.379997</v>
      </c>
      <c r="M110" s="18">
        <v>0</v>
      </c>
      <c r="N110" s="18">
        <v>0</v>
      </c>
      <c r="O110" s="18">
        <v>0</v>
      </c>
      <c r="P110" s="18">
        <v>0</v>
      </c>
      <c r="Q110" s="18">
        <v>0</v>
      </c>
      <c r="R110" s="18">
        <v>0</v>
      </c>
      <c r="S110" s="18">
        <v>0</v>
      </c>
      <c r="T110" s="18">
        <v>0</v>
      </c>
      <c r="U110" s="18">
        <v>0</v>
      </c>
      <c r="V110" s="18">
        <v>0</v>
      </c>
      <c r="W110" s="18">
        <v>0</v>
      </c>
      <c r="X110" s="18">
        <v>0</v>
      </c>
      <c r="Y110" s="18">
        <v>0</v>
      </c>
      <c r="Z110" s="18">
        <v>0</v>
      </c>
      <c r="AA110" s="18">
        <v>0</v>
      </c>
      <c r="AB110" s="18">
        <v>0</v>
      </c>
      <c r="AC110" s="18">
        <v>50752162065.43</v>
      </c>
      <c r="AD110" s="18">
        <v>0</v>
      </c>
      <c r="AE110" s="18">
        <v>0</v>
      </c>
      <c r="AF110" s="18">
        <v>57854736798.239998</v>
      </c>
      <c r="AG110" s="18">
        <v>-57854736798.239998</v>
      </c>
      <c r="AH110" s="14">
        <f t="shared" si="3"/>
        <v>112.81570229383098</v>
      </c>
      <c r="AI110" s="14">
        <f t="shared" si="2"/>
        <v>94.97774498525024</v>
      </c>
      <c r="AJ110" s="19">
        <v>0</v>
      </c>
      <c r="AK110" s="20">
        <v>0</v>
      </c>
      <c r="AL110" s="23">
        <v>0</v>
      </c>
      <c r="AM110" s="24"/>
    </row>
  </sheetData>
  <mergeCells count="39">
    <mergeCell ref="AM5:AM6"/>
    <mergeCell ref="A1:L1"/>
    <mergeCell ref="A2:AJ2"/>
    <mergeCell ref="A3:AJ3"/>
    <mergeCell ref="AC5:AC6"/>
    <mergeCell ref="AD5:AD6"/>
    <mergeCell ref="AE5:AE6"/>
    <mergeCell ref="C5:C6"/>
    <mergeCell ref="D5:D6"/>
    <mergeCell ref="E5:E6"/>
    <mergeCell ref="F5:F6"/>
    <mergeCell ref="G5:G6"/>
    <mergeCell ref="AG5:AG6"/>
    <mergeCell ref="AI5:AI6"/>
    <mergeCell ref="AJ5:AJ6"/>
    <mergeCell ref="Z5:Z6"/>
    <mergeCell ref="A5:A6"/>
    <mergeCell ref="B5:B6"/>
    <mergeCell ref="AL5:AL6"/>
    <mergeCell ref="AK5:AK6"/>
    <mergeCell ref="T5:T6"/>
    <mergeCell ref="U5:U6"/>
    <mergeCell ref="W5:W6"/>
    <mergeCell ref="X5:X6"/>
    <mergeCell ref="Y5:Y6"/>
    <mergeCell ref="O5:O6"/>
    <mergeCell ref="P5:P6"/>
    <mergeCell ref="Q5:Q6"/>
    <mergeCell ref="R5:R6"/>
    <mergeCell ref="S5:S6"/>
    <mergeCell ref="M5:M6"/>
    <mergeCell ref="N5:N6"/>
    <mergeCell ref="AH5:AH6"/>
    <mergeCell ref="H5:H6"/>
    <mergeCell ref="I5:I6"/>
    <mergeCell ref="J5:J6"/>
    <mergeCell ref="K5:K6"/>
    <mergeCell ref="L5:L6"/>
    <mergeCell ref="AA5:AA6"/>
  </mergeCells>
  <pageMargins left="0.59055118110236227" right="0.41" top="0.59055118110236227" bottom="0.59055118110236227" header="0.39370078740157483" footer="0.39370078740157483"/>
  <pageSetup paperSize="9" scale="49" fitToHeight="20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DC83DAF5-C7CD-4E52-8F85-766F94C65F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без учета счетов бюджета</vt:lpstr>
      <vt:lpstr>'без учета счетов бюджета'!Заголовки_для_печати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Кривовицина Елена Владимировна</dc:creator>
  <cp:lastModifiedBy>Кривовицина Елена Владимировна</cp:lastModifiedBy>
  <cp:lastPrinted>2019-04-10T14:17:41Z</cp:lastPrinted>
  <dcterms:created xsi:type="dcterms:W3CDTF">2019-03-13T14:05:44Z</dcterms:created>
  <dcterms:modified xsi:type="dcterms:W3CDTF">2019-04-11T06:56:22Z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Программы и подпрограммы(4).xlsx</vt:lpwstr>
  </property>
  <property fmtid="{D5CDD505-2E9C-101B-9397-08002B2CF9AE}" pid="3" name="Название отчета">
    <vt:lpwstr>Программы и подпрограммы(4).xlsx</vt:lpwstr>
  </property>
  <property fmtid="{D5CDD505-2E9C-101B-9397-08002B2CF9AE}" pid="4" name="Версия клиента">
    <vt:lpwstr>19.1.2.12270</vt:lpwstr>
  </property>
  <property fmtid="{D5CDD505-2E9C-101B-9397-08002B2CF9AE}" pid="5" name="Версия базы">
    <vt:lpwstr>18.4.4303.430821033</vt:lpwstr>
  </property>
  <property fmtid="{D5CDD505-2E9C-101B-9397-08002B2CF9AE}" pid="6" name="Тип сервера">
    <vt:lpwstr>MSSQL</vt:lpwstr>
  </property>
  <property fmtid="{D5CDD505-2E9C-101B-9397-08002B2CF9AE}" pid="7" name="Сервер">
    <vt:lpwstr>kc2</vt:lpwstr>
  </property>
  <property fmtid="{D5CDD505-2E9C-101B-9397-08002B2CF9AE}" pid="8" name="База">
    <vt:lpwstr>lipetsk_067</vt:lpwstr>
  </property>
  <property fmtid="{D5CDD505-2E9C-101B-9397-08002B2CF9AE}" pid="9" name="Пользователь">
    <vt:lpwstr>krivovicina</vt:lpwstr>
  </property>
  <property fmtid="{D5CDD505-2E9C-101B-9397-08002B2CF9AE}" pid="10" name="Шаблон">
    <vt:lpwstr>sqr_info_isp_budg_2016</vt:lpwstr>
  </property>
  <property fmtid="{D5CDD505-2E9C-101B-9397-08002B2CF9AE}" pid="11" name="Локальная база">
    <vt:lpwstr>используется</vt:lpwstr>
  </property>
</Properties>
</file>