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К рейтингам открытости за 2025 год\"/>
    </mc:Choice>
  </mc:AlternateContent>
  <bookViews>
    <workbookView xWindow="-120" yWindow="-120" windowWidth="29040" windowHeight="15840"/>
  </bookViews>
  <sheets>
    <sheet name="Лист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40" i="1"/>
  <c r="G4" i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40" i="1"/>
  <c r="F4" i="1"/>
</calcChain>
</file>

<file path=xl/sharedStrings.xml><?xml version="1.0" encoding="utf-8"?>
<sst xmlns="http://schemas.openxmlformats.org/spreadsheetml/2006/main" count="168" uniqueCount="107">
  <si>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</si>
  <si>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</si>
  <si>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</si>
  <si>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</si>
  <si>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</si>
  <si>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</si>
  <si>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</si>
  <si>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</si>
  <si>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</si>
  <si>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</si>
  <si>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</si>
  <si>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</si>
  <si>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</si>
  <si>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</si>
  <si>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</si>
  <si>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</si>
  <si>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 на профессиональный доход</t>
  </si>
  <si>
    <t>00010506000010000110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</si>
  <si>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</si>
  <si>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00010507000010000110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</si>
  <si>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</si>
  <si>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</si>
  <si>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</si>
  <si>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</si>
  <si>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</si>
  <si>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</si>
  <si>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</si>
  <si>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</si>
  <si>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</si>
  <si>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</si>
  <si>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Налог на добычу полезных ископаемых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</si>
  <si>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</si>
  <si>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</si>
  <si>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</si>
  <si>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</si>
  <si>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</si>
  <si>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</si>
  <si>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</si>
  <si>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</si>
  <si>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</si>
  <si>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</si>
  <si>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</si>
  <si>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</si>
  <si>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</si>
  <si>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</si>
  <si>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</si>
  <si>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</si>
  <si>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</si>
  <si>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</si>
  <si>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</si>
  <si>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</si>
  <si>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</si>
  <si>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</si>
  <si>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</si>
  <si>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</si>
  <si>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</si>
  <si>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</si>
  <si>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</si>
  <si>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</si>
  <si>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</si>
  <si>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</si>
  <si>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</si>
  <si>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</si>
  <si>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</si>
  <si>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</si>
  <si>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</si>
  <si>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ПРОЧИЕ БЕЗВОЗМЕЗДНЫЕ ПОСТУПЛЕНИЯ</t>
  </si>
  <si>
    <t>00020700000000000000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</si>
  <si>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</si>
  <si>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</si>
  <si>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</si>
  <si>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</si>
  <si>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Доходы бюджета - Всего</t>
  </si>
  <si>
    <t xml:space="preserve">                                                             Исполнение областного бюджета по доходам за 2025год</t>
  </si>
  <si>
    <t>в рублях</t>
  </si>
  <si>
    <t>Наименование кода дохода</t>
  </si>
  <si>
    <t>Код дохода по КД</t>
  </si>
  <si>
    <t>Первоначальные бюджетные назначения  на 2025 год, утвержденные  Законом Липецкой области от 19.12.2024 N 580-ОЗ "Об областном бюджете на 2025 год и на плановый период 2026 и 2027 годов"</t>
  </si>
  <si>
    <t>исполнено</t>
  </si>
  <si>
    <t xml:space="preserve">процент исполнения первоначальных назначений </t>
  </si>
  <si>
    <t>процент исполнения уточненных назначений</t>
  </si>
  <si>
    <r>
      <t xml:space="preserve">причины отклонения первоначальных  назначений от исполнения </t>
    </r>
    <r>
      <rPr>
        <sz val="11"/>
        <color indexed="8"/>
        <rFont val="Times New Roman"/>
        <family val="1"/>
        <charset val="204"/>
      </rPr>
      <t>(если такие отклонения составили 5% и более, как в большую, так и в меньшую сторону)</t>
    </r>
  </si>
  <si>
    <r>
      <t xml:space="preserve">причины отклонения  уточненного плана от исполнения  </t>
    </r>
    <r>
      <rPr>
        <sz val="11"/>
        <color indexed="8"/>
        <rFont val="Times New Roman"/>
        <family val="1"/>
        <charset val="204"/>
      </rPr>
      <t>(если такие отклонения составили 5% и более, как в большую, так и в меньшую сторону)</t>
    </r>
  </si>
  <si>
    <t>-</t>
  </si>
  <si>
    <t>Утвержденные бюджетные назначения на 2025 год,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</si>
  <si>
    <t>Сокращение аукционов на право пользование лесами</t>
  </si>
  <si>
    <t>Повышение цен и тарифов на услуги</t>
  </si>
  <si>
    <t>Увеличение сбора за проведение техосмотра техники</t>
  </si>
  <si>
    <t>Увеличение поступлений штрафов за нарушения правил дорожного движения</t>
  </si>
  <si>
    <t xml:space="preserve">Уточнение невыясненных поступлений предыдущего периода </t>
  </si>
  <si>
    <t>Корректировка по факту выполненных работ</t>
  </si>
  <si>
    <t>Х</t>
  </si>
  <si>
    <t>X</t>
  </si>
  <si>
    <t>Рост фонда оплаты труда</t>
  </si>
  <si>
    <t>Увеличение размеров госпошлин,  введение новых госпошлин</t>
  </si>
  <si>
    <t>Увеличение трансфертов из федерального бюджета</t>
  </si>
  <si>
    <t>Снижения поступлений налога от организаций, до 1 января 2023 года являвшихся участниками КГН</t>
  </si>
  <si>
    <t>Индексация налоговых ставок на нефтепродукты</t>
  </si>
  <si>
    <t>Рост налоговой базы</t>
  </si>
  <si>
    <t>Увеличение количества самозанятых</t>
  </si>
  <si>
    <t>Изменение ставок  налогообложения</t>
  </si>
  <si>
    <t>Снижение объемов добычи</t>
  </si>
  <si>
    <t>Увеличение выдачи лицензий на отдельные виды животных</t>
  </si>
  <si>
    <t xml:space="preserve">Дополнительные доходы от реализации имущества Липецкой области  от продажи объектов, приватизация которых планировалась в 2024 году, а также от продажи движимого имущества в рамках оптимизации автотранспортного обеспечения </t>
  </si>
  <si>
    <t>В связи с получением из федерального бюджета в течение года дотации за достижение показателей деятельности органов исполнительной власти субъектов Российской Федерации,  дотации на премирование победителей Всероссийского конкурса "Лучшая муниципальная практика"</t>
  </si>
  <si>
    <t>В связи с получением из федерального бюджета в течение года межбюджетных трансфертов  за счет средств резервного фонда Правительства Российской Федерации</t>
  </si>
  <si>
    <t>Рост поступлений доходов от операций по управлению остатками средств на едином казначейском счете, зачисляемые в бюджеты субъектов Российской Федерации. Дополнительные доходы:  в виде дивидендов по акциям, принадлежащим Липецкой области;  от сдачи в аренду имущества, составляющего казну Липецкой области (за исключением земельных участков)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</si>
</sst>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F11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4" fontId="9" fillId="2" borderId="1" xfId="0" applyNumberFormat="1" applyFont="1" applyFill="1" applyBorder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wrapText="1" inden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1"/>
    </xf>
    <xf numFmtId="4" fontId="7" fillId="0" borderId="4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" fillId="0" borderId="0" xfId="0" applyFont="1" applyFill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42"/>
  <sheetViews>
    <sheetView tabSelected="1" zoomScale="89" zoomScaleNormal="89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5" x14ac:dyDescent="0.25"/>
  <cols>
    <col min="1" max="1" width="50.7109375" style="2" customWidth="1"/>
    <col min="2" max="2" width="25.5703125" style="10" customWidth="1"/>
    <col min="3" max="3" width="23.7109375" style="6" customWidth="1"/>
    <col min="4" max="4" width="21.42578125" style="7" customWidth="1"/>
    <col min="5" max="5" width="20.5703125" style="7" customWidth="1"/>
    <col min="6" max="6" width="16.140625" style="7" customWidth="1"/>
    <col min="7" max="7" width="14.140625" style="7" customWidth="1"/>
    <col min="8" max="8" width="54.7109375" style="7" customWidth="1"/>
    <col min="9" max="9" width="57.28515625" style="7" customWidth="1"/>
  </cols>
  <sheetData>
    <row r="1" spans="1:9" ht="20.25" x14ac:dyDescent="0.25">
      <c r="A1" s="37" t="s">
        <v>73</v>
      </c>
      <c r="B1" s="37"/>
      <c r="C1" s="37"/>
      <c r="D1" s="37"/>
      <c r="E1" s="37"/>
      <c r="F1" s="37"/>
      <c r="G1" s="37"/>
      <c r="H1" s="37"/>
      <c r="I1" s="37"/>
    </row>
    <row r="2" spans="1:9" ht="15.75" x14ac:dyDescent="0.25">
      <c r="A2" s="22"/>
      <c r="B2" s="23"/>
      <c r="C2" s="24"/>
      <c r="D2" s="24"/>
      <c r="E2" s="23" t="s">
        <v>74</v>
      </c>
      <c r="F2" s="25"/>
      <c r="G2" s="23"/>
      <c r="H2" s="24"/>
      <c r="I2" s="24"/>
    </row>
    <row r="3" spans="1:9" ht="213" customHeight="1" x14ac:dyDescent="0.25">
      <c r="A3" s="3" t="s">
        <v>75</v>
      </c>
      <c r="B3" s="3" t="s">
        <v>76</v>
      </c>
      <c r="C3" s="3" t="s">
        <v>77</v>
      </c>
      <c r="D3" s="8" t="s">
        <v>84</v>
      </c>
      <c r="E3" s="3" t="s">
        <v>78</v>
      </c>
      <c r="F3" s="4" t="s">
        <v>79</v>
      </c>
      <c r="G3" s="5" t="s">
        <v>80</v>
      </c>
      <c r="H3" s="5" t="s">
        <v>81</v>
      </c>
      <c r="I3" s="5" t="s">
        <v>82</v>
      </c>
    </row>
    <row r="4" spans="1:9" ht="23.25" customHeight="1" x14ac:dyDescent="0.25">
      <c r="A4" s="26" t="s">
        <v>0</v>
      </c>
      <c r="B4" s="27" t="s">
        <v>1</v>
      </c>
      <c r="C4" s="11">
        <v>86205210331.330002</v>
      </c>
      <c r="D4" s="11">
        <v>88707026339.330002</v>
      </c>
      <c r="E4" s="11">
        <v>93345792484.759995</v>
      </c>
      <c r="F4" s="12">
        <f>E4/C4*100</f>
        <v>108.28323731939768</v>
      </c>
      <c r="G4" s="13">
        <f>E4/D4*100</f>
        <v>105.2293108413818</v>
      </c>
      <c r="H4" s="18" t="s">
        <v>91</v>
      </c>
      <c r="I4" s="18" t="s">
        <v>91</v>
      </c>
    </row>
    <row r="5" spans="1:9" ht="23.25" customHeight="1" x14ac:dyDescent="0.25">
      <c r="A5" s="26" t="s">
        <v>2</v>
      </c>
      <c r="B5" s="27" t="s">
        <v>3</v>
      </c>
      <c r="C5" s="11">
        <v>59043351585.550003</v>
      </c>
      <c r="D5" s="11">
        <v>54339488082.550003</v>
      </c>
      <c r="E5" s="11">
        <v>54919553648.57</v>
      </c>
      <c r="F5" s="12">
        <f t="shared" ref="F5:F40" si="0">E5/C5*100</f>
        <v>93.015643884976811</v>
      </c>
      <c r="G5" s="13">
        <f t="shared" ref="G5:G40" si="1">E5/D5*100</f>
        <v>101.06748441416818</v>
      </c>
      <c r="H5" s="18" t="s">
        <v>91</v>
      </c>
      <c r="I5" s="18" t="s">
        <v>91</v>
      </c>
    </row>
    <row r="6" spans="1:9" ht="45" customHeight="1" x14ac:dyDescent="0.25">
      <c r="A6" s="26" t="s">
        <v>4</v>
      </c>
      <c r="B6" s="27" t="s">
        <v>5</v>
      </c>
      <c r="C6" s="11">
        <v>35700000000</v>
      </c>
      <c r="D6" s="11">
        <v>30000000000</v>
      </c>
      <c r="E6" s="11">
        <v>25789263040.48</v>
      </c>
      <c r="F6" s="12">
        <f t="shared" si="0"/>
        <v>72.238832046162457</v>
      </c>
      <c r="G6" s="13">
        <f t="shared" si="1"/>
        <v>85.964210134933325</v>
      </c>
      <c r="H6" s="19" t="s">
        <v>96</v>
      </c>
      <c r="I6" s="19" t="s">
        <v>96</v>
      </c>
    </row>
    <row r="7" spans="1:9" ht="23.25" customHeight="1" x14ac:dyDescent="0.25">
      <c r="A7" s="26" t="s">
        <v>6</v>
      </c>
      <c r="B7" s="27" t="s">
        <v>7</v>
      </c>
      <c r="C7" s="11">
        <v>23343351585.549999</v>
      </c>
      <c r="D7" s="11">
        <v>24339488082.549999</v>
      </c>
      <c r="E7" s="11">
        <v>29130290608.09</v>
      </c>
      <c r="F7" s="12">
        <f t="shared" si="0"/>
        <v>124.79052333736958</v>
      </c>
      <c r="G7" s="13">
        <f t="shared" si="1"/>
        <v>119.68325097590993</v>
      </c>
      <c r="H7" s="19" t="s">
        <v>93</v>
      </c>
      <c r="I7" s="19" t="s">
        <v>93</v>
      </c>
    </row>
    <row r="8" spans="1:9" ht="54.75" customHeight="1" x14ac:dyDescent="0.25">
      <c r="A8" s="26" t="s">
        <v>8</v>
      </c>
      <c r="B8" s="27" t="s">
        <v>9</v>
      </c>
      <c r="C8" s="11">
        <v>13333110000</v>
      </c>
      <c r="D8" s="11">
        <v>13333110000</v>
      </c>
      <c r="E8" s="11">
        <v>14012063358.24</v>
      </c>
      <c r="F8" s="12">
        <f t="shared" si="0"/>
        <v>105.09223548174431</v>
      </c>
      <c r="G8" s="13">
        <f t="shared" si="1"/>
        <v>105.09223548174431</v>
      </c>
      <c r="H8" s="17" t="s">
        <v>92</v>
      </c>
      <c r="I8" s="17" t="s">
        <v>92</v>
      </c>
    </row>
    <row r="9" spans="1:9" ht="47.25" x14ac:dyDescent="0.25">
      <c r="A9" s="26" t="s">
        <v>10</v>
      </c>
      <c r="B9" s="27" t="s">
        <v>11</v>
      </c>
      <c r="C9" s="11">
        <v>13333110000</v>
      </c>
      <c r="D9" s="11">
        <v>13333110000</v>
      </c>
      <c r="E9" s="11">
        <v>14012063358.24</v>
      </c>
      <c r="F9" s="12">
        <f t="shared" si="0"/>
        <v>105.09223548174431</v>
      </c>
      <c r="G9" s="13">
        <f t="shared" si="1"/>
        <v>105.09223548174431</v>
      </c>
      <c r="H9" s="19" t="s">
        <v>97</v>
      </c>
      <c r="I9" s="19" t="s">
        <v>97</v>
      </c>
    </row>
    <row r="10" spans="1:9" ht="24" customHeight="1" x14ac:dyDescent="0.25">
      <c r="A10" s="26" t="s">
        <v>12</v>
      </c>
      <c r="B10" s="27" t="s">
        <v>13</v>
      </c>
      <c r="C10" s="11">
        <v>3524000000</v>
      </c>
      <c r="D10" s="11">
        <v>3524000000</v>
      </c>
      <c r="E10" s="11">
        <v>4336495452.4099998</v>
      </c>
      <c r="F10" s="12">
        <f t="shared" si="0"/>
        <v>123.05605710584561</v>
      </c>
      <c r="G10" s="13">
        <f t="shared" si="1"/>
        <v>123.05605710584561</v>
      </c>
      <c r="H10" s="18" t="s">
        <v>92</v>
      </c>
      <c r="I10" s="18" t="s">
        <v>92</v>
      </c>
    </row>
    <row r="11" spans="1:9" ht="37.5" customHeight="1" x14ac:dyDescent="0.25">
      <c r="A11" s="26" t="s">
        <v>14</v>
      </c>
      <c r="B11" s="27" t="s">
        <v>15</v>
      </c>
      <c r="C11" s="11">
        <v>3264000000</v>
      </c>
      <c r="D11" s="11">
        <v>3264000000</v>
      </c>
      <c r="E11" s="11">
        <v>3935351477.2600002</v>
      </c>
      <c r="F11" s="12">
        <f t="shared" si="0"/>
        <v>120.56836633762256</v>
      </c>
      <c r="G11" s="13">
        <f t="shared" si="1"/>
        <v>120.56836633762256</v>
      </c>
      <c r="H11" s="19" t="s">
        <v>98</v>
      </c>
      <c r="I11" s="19" t="s">
        <v>98</v>
      </c>
    </row>
    <row r="12" spans="1:9" ht="24.75" customHeight="1" x14ac:dyDescent="0.25">
      <c r="A12" s="26" t="s">
        <v>16</v>
      </c>
      <c r="B12" s="27" t="s">
        <v>17</v>
      </c>
      <c r="C12" s="11">
        <v>260000000</v>
      </c>
      <c r="D12" s="11">
        <v>260000000</v>
      </c>
      <c r="E12" s="11">
        <v>395601371.52999997</v>
      </c>
      <c r="F12" s="12">
        <f t="shared" si="0"/>
        <v>152.15437366538461</v>
      </c>
      <c r="G12" s="13">
        <f t="shared" si="1"/>
        <v>152.15437366538461</v>
      </c>
      <c r="H12" s="19" t="s">
        <v>99</v>
      </c>
      <c r="I12" s="19" t="s">
        <v>99</v>
      </c>
    </row>
    <row r="13" spans="1:9" ht="66" customHeight="1" x14ac:dyDescent="0.25">
      <c r="A13" s="26" t="s">
        <v>18</v>
      </c>
      <c r="B13" s="27" t="s">
        <v>19</v>
      </c>
      <c r="C13" s="11"/>
      <c r="D13" s="11">
        <v>0</v>
      </c>
      <c r="E13" s="11">
        <v>5542603.6200000001</v>
      </c>
      <c r="F13" s="14" t="s">
        <v>83</v>
      </c>
      <c r="G13" s="13" t="s">
        <v>83</v>
      </c>
      <c r="H13" s="17" t="s">
        <v>92</v>
      </c>
      <c r="I13" s="17" t="s">
        <v>92</v>
      </c>
    </row>
    <row r="14" spans="1:9" ht="24" customHeight="1" x14ac:dyDescent="0.25">
      <c r="A14" s="26" t="s">
        <v>20</v>
      </c>
      <c r="B14" s="27" t="s">
        <v>21</v>
      </c>
      <c r="C14" s="11">
        <v>7733000000</v>
      </c>
      <c r="D14" s="11">
        <v>7733000000</v>
      </c>
      <c r="E14" s="11">
        <v>7892709337.8599997</v>
      </c>
      <c r="F14" s="12">
        <f t="shared" si="0"/>
        <v>102.0652959764645</v>
      </c>
      <c r="G14" s="13">
        <f t="shared" si="1"/>
        <v>102.0652959764645</v>
      </c>
      <c r="H14" s="17" t="s">
        <v>92</v>
      </c>
      <c r="I14" s="17" t="s">
        <v>92</v>
      </c>
    </row>
    <row r="15" spans="1:9" ht="24" customHeight="1" x14ac:dyDescent="0.25">
      <c r="A15" s="26" t="s">
        <v>22</v>
      </c>
      <c r="B15" s="27" t="s">
        <v>23</v>
      </c>
      <c r="C15" s="11">
        <v>6270000000</v>
      </c>
      <c r="D15" s="11">
        <v>6270000000</v>
      </c>
      <c r="E15" s="11">
        <v>6206812951.21</v>
      </c>
      <c r="F15" s="12">
        <f t="shared" si="0"/>
        <v>98.992232076714515</v>
      </c>
      <c r="G15" s="13">
        <f t="shared" si="1"/>
        <v>98.992232076714515</v>
      </c>
      <c r="H15" s="17" t="s">
        <v>92</v>
      </c>
      <c r="I15" s="17" t="s">
        <v>92</v>
      </c>
    </row>
    <row r="16" spans="1:9" ht="24" customHeight="1" x14ac:dyDescent="0.25">
      <c r="A16" s="26" t="s">
        <v>24</v>
      </c>
      <c r="B16" s="27" t="s">
        <v>25</v>
      </c>
      <c r="C16" s="11">
        <v>1425000000</v>
      </c>
      <c r="D16" s="11">
        <v>1425000000</v>
      </c>
      <c r="E16" s="11">
        <v>1605691386.6500001</v>
      </c>
      <c r="F16" s="12">
        <f t="shared" si="0"/>
        <v>112.68009730877193</v>
      </c>
      <c r="G16" s="13">
        <f t="shared" si="1"/>
        <v>112.68009730877193</v>
      </c>
      <c r="H16" s="20" t="s">
        <v>98</v>
      </c>
      <c r="I16" s="20" t="s">
        <v>98</v>
      </c>
    </row>
    <row r="17" spans="1:9" ht="24" customHeight="1" x14ac:dyDescent="0.25">
      <c r="A17" s="26" t="s">
        <v>26</v>
      </c>
      <c r="B17" s="27" t="s">
        <v>27</v>
      </c>
      <c r="C17" s="11">
        <v>38000000</v>
      </c>
      <c r="D17" s="11">
        <v>38000000</v>
      </c>
      <c r="E17" s="11">
        <v>80205000</v>
      </c>
      <c r="F17" s="12">
        <f t="shared" si="0"/>
        <v>211.06578947368422</v>
      </c>
      <c r="G17" s="13">
        <f t="shared" si="1"/>
        <v>211.06578947368422</v>
      </c>
      <c r="H17" s="35" t="s">
        <v>100</v>
      </c>
      <c r="I17" s="35" t="s">
        <v>100</v>
      </c>
    </row>
    <row r="18" spans="1:9" ht="54" customHeight="1" x14ac:dyDescent="0.25">
      <c r="A18" s="26" t="s">
        <v>28</v>
      </c>
      <c r="B18" s="27" t="s">
        <v>29</v>
      </c>
      <c r="C18" s="11">
        <v>166275840</v>
      </c>
      <c r="D18" s="11">
        <v>166275840</v>
      </c>
      <c r="E18" s="11">
        <v>123613174.15000001</v>
      </c>
      <c r="F18" s="12">
        <f t="shared" si="0"/>
        <v>74.342234055170024</v>
      </c>
      <c r="G18" s="13">
        <f t="shared" si="1"/>
        <v>74.342234055170024</v>
      </c>
      <c r="H18" s="17" t="s">
        <v>92</v>
      </c>
      <c r="I18" s="17" t="s">
        <v>92</v>
      </c>
    </row>
    <row r="19" spans="1:9" ht="33.75" customHeight="1" x14ac:dyDescent="0.25">
      <c r="A19" s="26" t="s">
        <v>30</v>
      </c>
      <c r="B19" s="27" t="s">
        <v>31</v>
      </c>
      <c r="C19" s="11">
        <v>166120840</v>
      </c>
      <c r="D19" s="11">
        <v>166120840</v>
      </c>
      <c r="E19" s="11">
        <v>123403137.09</v>
      </c>
      <c r="F19" s="12">
        <f t="shared" si="0"/>
        <v>74.285163192047435</v>
      </c>
      <c r="G19" s="13">
        <f t="shared" si="1"/>
        <v>74.285163192047435</v>
      </c>
      <c r="H19" s="20" t="s">
        <v>101</v>
      </c>
      <c r="I19" s="20" t="s">
        <v>101</v>
      </c>
    </row>
    <row r="20" spans="1:9" ht="52.5" customHeight="1" x14ac:dyDescent="0.25">
      <c r="A20" s="26" t="s">
        <v>32</v>
      </c>
      <c r="B20" s="27" t="s">
        <v>33</v>
      </c>
      <c r="C20" s="11">
        <v>155000</v>
      </c>
      <c r="D20" s="11">
        <v>155000</v>
      </c>
      <c r="E20" s="11">
        <v>210037.06</v>
      </c>
      <c r="F20" s="12">
        <f t="shared" si="0"/>
        <v>135.50778064516129</v>
      </c>
      <c r="G20" s="13">
        <f t="shared" si="1"/>
        <v>135.50778064516129</v>
      </c>
      <c r="H20" s="21" t="s">
        <v>102</v>
      </c>
      <c r="I20" s="21" t="s">
        <v>102</v>
      </c>
    </row>
    <row r="21" spans="1:9" ht="33.75" customHeight="1" x14ac:dyDescent="0.25">
      <c r="A21" s="26" t="s">
        <v>34</v>
      </c>
      <c r="B21" s="27" t="s">
        <v>35</v>
      </c>
      <c r="C21" s="11">
        <v>134000000</v>
      </c>
      <c r="D21" s="11">
        <v>134000000</v>
      </c>
      <c r="E21" s="11">
        <v>203445830.62</v>
      </c>
      <c r="F21" s="12">
        <f t="shared" si="0"/>
        <v>151.82524673134327</v>
      </c>
      <c r="G21" s="13">
        <f t="shared" si="1"/>
        <v>151.82524673134327</v>
      </c>
      <c r="H21" s="20" t="s">
        <v>94</v>
      </c>
      <c r="I21" s="20" t="s">
        <v>94</v>
      </c>
    </row>
    <row r="22" spans="1:9" ht="188.25" customHeight="1" x14ac:dyDescent="0.25">
      <c r="A22" s="26" t="s">
        <v>36</v>
      </c>
      <c r="B22" s="27" t="s">
        <v>37</v>
      </c>
      <c r="C22" s="11">
        <v>1591342900</v>
      </c>
      <c r="D22" s="11">
        <v>8790942900</v>
      </c>
      <c r="E22" s="11">
        <v>10099069516.469999</v>
      </c>
      <c r="F22" s="12">
        <f t="shared" si="0"/>
        <v>634.62560561083342</v>
      </c>
      <c r="G22" s="13">
        <f t="shared" si="1"/>
        <v>114.88039032161157</v>
      </c>
      <c r="H22" s="20" t="s">
        <v>106</v>
      </c>
      <c r="I22" s="20" t="s">
        <v>106</v>
      </c>
    </row>
    <row r="23" spans="1:9" ht="36" customHeight="1" x14ac:dyDescent="0.25">
      <c r="A23" s="26" t="s">
        <v>38</v>
      </c>
      <c r="B23" s="27" t="s">
        <v>39</v>
      </c>
      <c r="C23" s="11">
        <v>5745400</v>
      </c>
      <c r="D23" s="11">
        <v>5745400</v>
      </c>
      <c r="E23" s="11">
        <v>4283437.8499999996</v>
      </c>
      <c r="F23" s="12">
        <f t="shared" si="0"/>
        <v>74.554214676088691</v>
      </c>
      <c r="G23" s="13">
        <f t="shared" si="1"/>
        <v>74.554214676088691</v>
      </c>
      <c r="H23" s="20" t="s">
        <v>85</v>
      </c>
      <c r="I23" s="20" t="s">
        <v>85</v>
      </c>
    </row>
    <row r="24" spans="1:9" ht="36" customHeight="1" x14ac:dyDescent="0.25">
      <c r="A24" s="26" t="s">
        <v>40</v>
      </c>
      <c r="B24" s="27" t="s">
        <v>41</v>
      </c>
      <c r="C24" s="11">
        <v>116370477.27</v>
      </c>
      <c r="D24" s="11">
        <v>122049988.27</v>
      </c>
      <c r="E24" s="11">
        <v>164302136.91</v>
      </c>
      <c r="F24" s="12">
        <f t="shared" si="0"/>
        <v>141.18884855029862</v>
      </c>
      <c r="G24" s="13">
        <f t="shared" si="1"/>
        <v>134.61872404815759</v>
      </c>
      <c r="H24" s="36" t="s">
        <v>86</v>
      </c>
      <c r="I24" s="36" t="s">
        <v>86</v>
      </c>
    </row>
    <row r="25" spans="1:9" ht="99.75" customHeight="1" x14ac:dyDescent="0.25">
      <c r="A25" s="26" t="s">
        <v>42</v>
      </c>
      <c r="B25" s="27" t="s">
        <v>43</v>
      </c>
      <c r="C25" s="11">
        <v>5240200</v>
      </c>
      <c r="D25" s="11">
        <v>5240200</v>
      </c>
      <c r="E25" s="11">
        <v>55041278.310000002</v>
      </c>
      <c r="F25" s="12">
        <f t="shared" si="0"/>
        <v>1050.3659843135758</v>
      </c>
      <c r="G25" s="13">
        <f t="shared" si="1"/>
        <v>1050.3659843135758</v>
      </c>
      <c r="H25" s="20" t="s">
        <v>103</v>
      </c>
      <c r="I25" s="20" t="s">
        <v>103</v>
      </c>
    </row>
    <row r="26" spans="1:9" ht="35.25" customHeight="1" x14ac:dyDescent="0.25">
      <c r="A26" s="26" t="s">
        <v>44</v>
      </c>
      <c r="B26" s="27" t="s">
        <v>45</v>
      </c>
      <c r="C26" s="11">
        <v>7924600</v>
      </c>
      <c r="D26" s="11">
        <v>7924600</v>
      </c>
      <c r="E26" s="11">
        <v>9361429.9800000004</v>
      </c>
      <c r="F26" s="12">
        <f t="shared" si="0"/>
        <v>118.13126189334477</v>
      </c>
      <c r="G26" s="13">
        <f t="shared" si="1"/>
        <v>118.13126189334477</v>
      </c>
      <c r="H26" s="20" t="s">
        <v>87</v>
      </c>
      <c r="I26" s="20" t="s">
        <v>87</v>
      </c>
    </row>
    <row r="27" spans="1:9" ht="36.75" customHeight="1" x14ac:dyDescent="0.25">
      <c r="A27" s="26" t="s">
        <v>46</v>
      </c>
      <c r="B27" s="27" t="s">
        <v>47</v>
      </c>
      <c r="C27" s="11">
        <v>544355528.50999999</v>
      </c>
      <c r="D27" s="11">
        <v>544755528.50999999</v>
      </c>
      <c r="E27" s="11">
        <v>1505026406.1199999</v>
      </c>
      <c r="F27" s="12">
        <f t="shared" si="0"/>
        <v>276.4785746255817</v>
      </c>
      <c r="G27" s="13">
        <f t="shared" si="1"/>
        <v>276.27556350579971</v>
      </c>
      <c r="H27" s="20" t="s">
        <v>88</v>
      </c>
      <c r="I27" s="20" t="s">
        <v>88</v>
      </c>
    </row>
    <row r="28" spans="1:9" ht="35.25" customHeight="1" x14ac:dyDescent="0.25">
      <c r="A28" s="26" t="s">
        <v>48</v>
      </c>
      <c r="B28" s="27" t="s">
        <v>49</v>
      </c>
      <c r="C28" s="11">
        <v>493800</v>
      </c>
      <c r="D28" s="11">
        <v>493800</v>
      </c>
      <c r="E28" s="11">
        <v>20827477.27</v>
      </c>
      <c r="F28" s="12">
        <f t="shared" si="0"/>
        <v>4217.7961259619278</v>
      </c>
      <c r="G28" s="13">
        <f t="shared" si="1"/>
        <v>4217.7961259619278</v>
      </c>
      <c r="H28" s="20" t="s">
        <v>89</v>
      </c>
      <c r="I28" s="20" t="s">
        <v>89</v>
      </c>
    </row>
    <row r="29" spans="1:9" ht="24" customHeight="1" x14ac:dyDescent="0.25">
      <c r="A29" s="26" t="s">
        <v>50</v>
      </c>
      <c r="B29" s="27" t="s">
        <v>51</v>
      </c>
      <c r="C29" s="11">
        <v>17654109080</v>
      </c>
      <c r="D29" s="11">
        <v>18950491649.59</v>
      </c>
      <c r="E29" s="11">
        <v>20131801478.380001</v>
      </c>
      <c r="F29" s="12">
        <f t="shared" si="0"/>
        <v>114.034649877557</v>
      </c>
      <c r="G29" s="13">
        <f t="shared" si="1"/>
        <v>106.23366322432885</v>
      </c>
      <c r="H29" s="18" t="s">
        <v>92</v>
      </c>
      <c r="I29" s="18" t="s">
        <v>92</v>
      </c>
    </row>
    <row r="30" spans="1:9" ht="52.5" customHeight="1" x14ac:dyDescent="0.25">
      <c r="A30" s="26" t="s">
        <v>52</v>
      </c>
      <c r="B30" s="27" t="s">
        <v>53</v>
      </c>
      <c r="C30" s="11">
        <v>17654161160</v>
      </c>
      <c r="D30" s="11">
        <v>18915112554.59</v>
      </c>
      <c r="E30" s="11">
        <v>18849709079.73</v>
      </c>
      <c r="F30" s="12">
        <f t="shared" si="0"/>
        <v>106.77204602866557</v>
      </c>
      <c r="G30" s="13">
        <f t="shared" si="1"/>
        <v>99.65422635117163</v>
      </c>
      <c r="H30" s="18" t="s">
        <v>92</v>
      </c>
      <c r="I30" s="18" t="s">
        <v>92</v>
      </c>
    </row>
    <row r="31" spans="1:9" ht="118.5" customHeight="1" x14ac:dyDescent="0.25">
      <c r="A31" s="26" t="s">
        <v>54</v>
      </c>
      <c r="B31" s="27" t="s">
        <v>55</v>
      </c>
      <c r="C31" s="11" t="s">
        <v>83</v>
      </c>
      <c r="D31" s="11">
        <v>194997800</v>
      </c>
      <c r="E31" s="11">
        <v>194997800</v>
      </c>
      <c r="F31" s="15" t="s">
        <v>83</v>
      </c>
      <c r="G31" s="13">
        <f t="shared" si="1"/>
        <v>100</v>
      </c>
      <c r="H31" s="16" t="s">
        <v>104</v>
      </c>
      <c r="I31" s="28"/>
    </row>
    <row r="32" spans="1:9" ht="49.5" customHeight="1" x14ac:dyDescent="0.25">
      <c r="A32" s="26" t="s">
        <v>56</v>
      </c>
      <c r="B32" s="27" t="s">
        <v>57</v>
      </c>
      <c r="C32" s="11">
        <v>14561683900</v>
      </c>
      <c r="D32" s="11">
        <v>15403347783.32</v>
      </c>
      <c r="E32" s="11">
        <v>15359256231.65</v>
      </c>
      <c r="F32" s="12">
        <f t="shared" si="0"/>
        <v>105.47719849659694</v>
      </c>
      <c r="G32" s="13">
        <f t="shared" si="1"/>
        <v>99.713753449638105</v>
      </c>
      <c r="H32" s="30" t="s">
        <v>95</v>
      </c>
      <c r="I32" s="29" t="s">
        <v>91</v>
      </c>
    </row>
    <row r="33" spans="1:9" ht="35.25" customHeight="1" x14ac:dyDescent="0.25">
      <c r="A33" s="26" t="s">
        <v>58</v>
      </c>
      <c r="B33" s="27" t="s">
        <v>59</v>
      </c>
      <c r="C33" s="11">
        <v>2074624900</v>
      </c>
      <c r="D33" s="11">
        <v>2084853498</v>
      </c>
      <c r="E33" s="11">
        <v>2071440811.4300001</v>
      </c>
      <c r="F33" s="12">
        <f t="shared" si="0"/>
        <v>99.846522204086156</v>
      </c>
      <c r="G33" s="13">
        <f t="shared" si="1"/>
        <v>99.356660476006269</v>
      </c>
      <c r="H33" s="29" t="s">
        <v>91</v>
      </c>
      <c r="I33" s="29" t="s">
        <v>91</v>
      </c>
    </row>
    <row r="34" spans="1:9" ht="84" customHeight="1" x14ac:dyDescent="0.25">
      <c r="A34" s="26" t="s">
        <v>60</v>
      </c>
      <c r="B34" s="27" t="s">
        <v>61</v>
      </c>
      <c r="C34" s="11">
        <v>1017800280</v>
      </c>
      <c r="D34" s="11">
        <v>1231913473.27</v>
      </c>
      <c r="E34" s="11">
        <v>1224014236.6500001</v>
      </c>
      <c r="F34" s="12">
        <f t="shared" si="0"/>
        <v>120.26074866574021</v>
      </c>
      <c r="G34" s="13">
        <f t="shared" si="1"/>
        <v>99.358783162016067</v>
      </c>
      <c r="H34" s="30" t="s">
        <v>105</v>
      </c>
      <c r="I34" s="29" t="s">
        <v>91</v>
      </c>
    </row>
    <row r="35" spans="1:9" ht="53.25" customHeight="1" x14ac:dyDescent="0.25">
      <c r="A35" s="26" t="s">
        <v>62</v>
      </c>
      <c r="B35" s="27" t="s">
        <v>63</v>
      </c>
      <c r="C35" s="11" t="s">
        <v>83</v>
      </c>
      <c r="D35" s="11">
        <v>19379095</v>
      </c>
      <c r="E35" s="11">
        <v>18063859.609999999</v>
      </c>
      <c r="F35" s="15" t="s">
        <v>83</v>
      </c>
      <c r="G35" s="13">
        <f t="shared" si="1"/>
        <v>93.213122749024137</v>
      </c>
      <c r="H35" s="29" t="s">
        <v>91</v>
      </c>
      <c r="I35" s="30" t="s">
        <v>90</v>
      </c>
    </row>
    <row r="36" spans="1:9" ht="33.75" customHeight="1" x14ac:dyDescent="0.25">
      <c r="A36" s="26" t="s">
        <v>64</v>
      </c>
      <c r="B36" s="27" t="s">
        <v>65</v>
      </c>
      <c r="C36" s="11">
        <v>0</v>
      </c>
      <c r="D36" s="11">
        <v>16000000</v>
      </c>
      <c r="E36" s="11">
        <v>15291503.189999999</v>
      </c>
      <c r="F36" s="15" t="s">
        <v>83</v>
      </c>
      <c r="G36" s="13">
        <f t="shared" si="1"/>
        <v>95.571894937500005</v>
      </c>
      <c r="H36" s="29" t="s">
        <v>91</v>
      </c>
      <c r="I36" s="29" t="s">
        <v>91</v>
      </c>
    </row>
    <row r="37" spans="1:9" ht="21" customHeight="1" x14ac:dyDescent="0.25">
      <c r="A37" s="26" t="s">
        <v>66</v>
      </c>
      <c r="B37" s="27" t="s">
        <v>67</v>
      </c>
      <c r="C37" s="11">
        <v>0</v>
      </c>
      <c r="D37" s="11">
        <v>0</v>
      </c>
      <c r="E37" s="11">
        <v>27000</v>
      </c>
      <c r="F37" s="15" t="s">
        <v>83</v>
      </c>
      <c r="G37" s="13" t="s">
        <v>83</v>
      </c>
      <c r="H37" s="29" t="s">
        <v>91</v>
      </c>
      <c r="I37" s="29" t="s">
        <v>91</v>
      </c>
    </row>
    <row r="38" spans="1:9" ht="94.5" x14ac:dyDescent="0.25">
      <c r="A38" s="26" t="s">
        <v>68</v>
      </c>
      <c r="B38" s="27" t="s">
        <v>69</v>
      </c>
      <c r="C38" s="11">
        <v>0</v>
      </c>
      <c r="D38" s="11">
        <v>0</v>
      </c>
      <c r="E38" s="11">
        <v>1364864649.3499999</v>
      </c>
      <c r="F38" s="15" t="s">
        <v>83</v>
      </c>
      <c r="G38" s="13" t="s">
        <v>83</v>
      </c>
      <c r="H38" s="29" t="s">
        <v>91</v>
      </c>
      <c r="I38" s="29" t="s">
        <v>91</v>
      </c>
    </row>
    <row r="39" spans="1:9" ht="63" x14ac:dyDescent="0.25">
      <c r="A39" s="26" t="s">
        <v>70</v>
      </c>
      <c r="B39" s="27" t="s">
        <v>71</v>
      </c>
      <c r="C39" s="11">
        <v>0</v>
      </c>
      <c r="D39" s="11">
        <v>0</v>
      </c>
      <c r="E39" s="11">
        <v>-116154613.5</v>
      </c>
      <c r="F39" s="15" t="s">
        <v>83</v>
      </c>
      <c r="G39" s="13" t="s">
        <v>83</v>
      </c>
      <c r="H39" s="29" t="s">
        <v>91</v>
      </c>
      <c r="I39" s="29" t="s">
        <v>91</v>
      </c>
    </row>
    <row r="40" spans="1:9" ht="24.75" customHeight="1" x14ac:dyDescent="0.25">
      <c r="A40" s="38" t="s">
        <v>72</v>
      </c>
      <c r="B40" s="39"/>
      <c r="C40" s="31">
        <v>103859319411.33</v>
      </c>
      <c r="D40" s="31">
        <v>107657517988.92</v>
      </c>
      <c r="E40" s="31">
        <v>113477593963.14</v>
      </c>
      <c r="F40" s="32">
        <f t="shared" si="0"/>
        <v>109.2608680726255</v>
      </c>
      <c r="G40" s="33">
        <f t="shared" si="1"/>
        <v>105.4061026883594</v>
      </c>
      <c r="H40" s="34"/>
      <c r="I40" s="34"/>
    </row>
    <row r="41" spans="1:9" x14ac:dyDescent="0.25">
      <c r="A41" s="1"/>
      <c r="B41" s="9"/>
      <c r="D41" s="6"/>
      <c r="E41" s="6"/>
      <c r="F41" s="6"/>
    </row>
    <row r="42" spans="1:9" x14ac:dyDescent="0.25">
      <c r="A42" s="1"/>
      <c r="B42" s="9"/>
      <c r="D42" s="6"/>
      <c r="E42" s="6"/>
      <c r="F42" s="6"/>
    </row>
  </sheetData>
  <mergeCells count="2">
    <mergeCell ref="A1:I1"/>
    <mergeCell ref="A40:B40"/>
  </mergeCells>
  <pageMargins left="0.52" right="0.28000000000000003" top="0.74803149606299213" bottom="0.74803149606299213" header="0.31496062992125984" footer="0.31496062992125984"/>
  <pageSetup paperSize="8" scale="70" fitToHeight="0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2026-04-23T13:06:52Z</cp:lastPrinted>
  <dcterms:created xsi:type="dcterms:W3CDTF">2026-03-20T05:30:59Z</dcterms:created>
  <dcterms:modified xsi:type="dcterms:W3CDTF">2026-05-05T06:29:59Z</dcterms:modified>
</cp:coreProperties>
</file>