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РЕЙТИНГИ открытости\2025\3 кв\"/>
    </mc:Choice>
  </mc:AlternateContent>
  <bookViews>
    <workbookView xWindow="0" yWindow="0" windowWidth="28800" windowHeight="11730"/>
  </bookViews>
  <sheets>
    <sheet name="Объём" sheetId="2" r:id="rId1"/>
    <sheet name="Сроки" sheetId="1" r:id="rId2"/>
  </sheets>
  <definedNames>
    <definedName name="_xlnm.Print_Area" localSheetId="1">Сроки!$A$1:$I$10</definedName>
  </definedNames>
  <calcPr calcId="162913"/>
</workbook>
</file>

<file path=xl/calcChain.xml><?xml version="1.0" encoding="utf-8"?>
<calcChain xmlns="http://schemas.openxmlformats.org/spreadsheetml/2006/main">
  <c r="G7" i="2" l="1"/>
  <c r="F7" i="2"/>
  <c r="D7" i="2"/>
  <c r="D5" i="2" s="1"/>
  <c r="G6" i="2"/>
  <c r="F6" i="2"/>
  <c r="D6" i="2"/>
  <c r="G5" i="2"/>
  <c r="B9" i="1" l="1"/>
  <c r="B8" i="1"/>
</calcChain>
</file>

<file path=xl/sharedStrings.xml><?xml version="1.0" encoding="utf-8"?>
<sst xmlns="http://schemas.openxmlformats.org/spreadsheetml/2006/main" count="46" uniqueCount="35">
  <si>
    <t>Облигационные займы</t>
  </si>
  <si>
    <t>тыс.руб.</t>
  </si>
  <si>
    <t xml:space="preserve">Бюджетные кредиты, полученные из федерального бюджета </t>
  </si>
  <si>
    <t>2025 г.</t>
  </si>
  <si>
    <t>2026 г.</t>
  </si>
  <si>
    <t>2027 г.</t>
  </si>
  <si>
    <t>2028 г.</t>
  </si>
  <si>
    <t>2029 г.</t>
  </si>
  <si>
    <t>Структура государственного долга Липецкой области</t>
  </si>
  <si>
    <t>всего:</t>
  </si>
  <si>
    <t>2030 г.</t>
  </si>
  <si>
    <t>2031-2039 г.г.</t>
  </si>
  <si>
    <t>в том числе со сроками погашения</t>
  </si>
  <si>
    <t>Объем государственного долга по состоянию на 01.10.2025 г.</t>
  </si>
  <si>
    <t>Сведения об объеме государственного долга Липецкой области по состоянию на 01.10.2025 г.</t>
  </si>
  <si>
    <t>№ п/п</t>
  </si>
  <si>
    <t>Наименование показателя</t>
  </si>
  <si>
    <t>По состоянию на 01.09.2025г.</t>
  </si>
  <si>
    <t>По состоянию на 01.10.2025г.</t>
  </si>
  <si>
    <t>Отклонение к 01.09.2025г.</t>
  </si>
  <si>
    <t>млн. руб.</t>
  </si>
  <si>
    <t>%</t>
  </si>
  <si>
    <t>Государственный внутренний долг Липецкой области, всего</t>
  </si>
  <si>
    <t>1.1</t>
  </si>
  <si>
    <t>Государственные ценные бумаги Липецкой области</t>
  </si>
  <si>
    <t>1.2</t>
  </si>
  <si>
    <t>Бюджетные кредиты, полученные из федерального бюджета</t>
  </si>
  <si>
    <t>По состоянию на 01.01.2025г.</t>
  </si>
  <si>
    <t>2</t>
  </si>
  <si>
    <t>Уровень государственного долга, в % к налоговым и неналоговым доходам</t>
  </si>
  <si>
    <t>Х</t>
  </si>
  <si>
    <t>Государственный внешний долг Липецкой области</t>
  </si>
  <si>
    <t>-</t>
  </si>
  <si>
    <t>3</t>
  </si>
  <si>
    <t>Сведения о долговых обязательствах Липецкой области по состоянию на 01.10.2025 года, в том числе                                                                                                                                    по видам обязательств и срокам их погашения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</si>
</sst>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#,##0.0"/>
  </numFmts>
  <fonts count="13">
    <font>
      <sz val="10"/>
      <name val="Arial Cyr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6"/>
      <name val="Times New Roman Cyr"/>
      <family val="1"/>
      <charset val="204"/>
    </font>
    <font>
      <sz val="12"/>
      <name val="Times New Roman"/>
      <family val="1"/>
      <charset val="204"/>
    </font>
    <font>
      <sz val="12"/>
      <name val="Times Roman"/>
      <family val="1"/>
    </font>
    <font>
      <b/>
      <sz val="14"/>
      <name val="Times New Roman CYR"/>
      <family val="1"/>
      <charset val="204"/>
    </font>
    <font>
      <b/>
      <sz val="16"/>
      <name val="Times Roman"/>
      <charset val="204"/>
    </font>
    <font>
      <sz val="10"/>
      <color theme="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4" fontId="8" fillId="0" borderId="0" xfId="0" applyNumberFormat="1" applyFont="1"/>
    <xf numFmtId="0" fontId="8" fillId="0" borderId="0" xfId="0" applyFont="1"/>
    <xf numFmtId="0" fontId="0" fillId="0" borderId="0" xfId="0" applyFont="1"/>
    <xf numFmtId="4" fontId="0" fillId="0" borderId="0" xfId="0" applyNumberFormat="1" applyFont="1"/>
    <xf numFmtId="0" fontId="4" fillId="0" borderId="0" xfId="0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" fontId="10" fillId="0" borderId="0" xfId="0" applyNumberFormat="1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Border="1"/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178" fontId="10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9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left" vertical="center" wrapText="1" indent="1"/>
    </xf>
    <xf numFmtId="0" fontId="1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G11" sqref="G11"/>
    </sheetView>
  </sheetViews>
  <sheetFormatPr defaultRowHeight="12.75"/>
  <cols>
    <col min="2" max="2" width="52.85546875" customWidth="1"/>
    <col min="3" max="4" width="19.28515625" customWidth="1"/>
    <col min="5" max="5" width="17.5703125" customWidth="1"/>
    <col min="6" max="6" width="17.85546875" customWidth="1"/>
    <col min="7" max="7" width="22.5703125" customWidth="1"/>
  </cols>
  <sheetData>
    <row r="1" spans="1:7" ht="36.75" customHeight="1">
      <c r="A1" s="40" t="s">
        <v>14</v>
      </c>
      <c r="B1" s="40"/>
      <c r="C1" s="40"/>
      <c r="D1" s="40"/>
      <c r="E1" s="40"/>
      <c r="F1" s="40"/>
      <c r="G1" s="40"/>
    </row>
    <row r="2" spans="1:7" ht="18.75">
      <c r="A2" s="16"/>
      <c r="B2" s="16"/>
      <c r="C2" s="16"/>
      <c r="D2" s="16"/>
      <c r="E2" s="16"/>
      <c r="F2" s="16"/>
      <c r="G2" s="16"/>
    </row>
    <row r="3" spans="1:7" ht="37.5">
      <c r="A3" s="17" t="s">
        <v>15</v>
      </c>
      <c r="B3" s="18" t="s">
        <v>16</v>
      </c>
      <c r="C3" s="19" t="s">
        <v>17</v>
      </c>
      <c r="D3" s="20"/>
      <c r="E3" s="19" t="s">
        <v>18</v>
      </c>
      <c r="F3" s="20"/>
      <c r="G3" s="21" t="s">
        <v>19</v>
      </c>
    </row>
    <row r="4" spans="1:7" ht="18.75">
      <c r="A4" s="17"/>
      <c r="B4" s="22"/>
      <c r="C4" s="23" t="s">
        <v>20</v>
      </c>
      <c r="D4" s="23" t="s">
        <v>21</v>
      </c>
      <c r="E4" s="23" t="s">
        <v>20</v>
      </c>
      <c r="F4" s="23" t="s">
        <v>21</v>
      </c>
      <c r="G4" s="23" t="s">
        <v>20</v>
      </c>
    </row>
    <row r="5" spans="1:7" ht="37.5">
      <c r="A5" s="24">
        <v>1</v>
      </c>
      <c r="B5" s="38" t="s">
        <v>22</v>
      </c>
      <c r="C5" s="25">
        <v>13913.23</v>
      </c>
      <c r="D5" s="25">
        <f>D6+D7</f>
        <v>100</v>
      </c>
      <c r="E5" s="25">
        <v>13413.23</v>
      </c>
      <c r="F5" s="25">
        <v>100</v>
      </c>
      <c r="G5" s="25">
        <f>E5-C5</f>
        <v>-500</v>
      </c>
    </row>
    <row r="6" spans="1:7" ht="37.5">
      <c r="A6" s="26" t="s">
        <v>23</v>
      </c>
      <c r="B6" s="39" t="s">
        <v>24</v>
      </c>
      <c r="C6" s="25">
        <v>950.02</v>
      </c>
      <c r="D6" s="25">
        <f>C6/C5*100</f>
        <v>6.8281772097492821</v>
      </c>
      <c r="E6" s="25">
        <v>450.02</v>
      </c>
      <c r="F6" s="25">
        <f>E6/E5*100</f>
        <v>3.3550457272409409</v>
      </c>
      <c r="G6" s="25">
        <f>E6-C6</f>
        <v>-500</v>
      </c>
    </row>
    <row r="7" spans="1:7" ht="37.5">
      <c r="A7" s="26" t="s">
        <v>25</v>
      </c>
      <c r="B7" s="39" t="s">
        <v>26</v>
      </c>
      <c r="C7" s="25">
        <v>12963.21</v>
      </c>
      <c r="D7" s="25">
        <f>C7/C5*100</f>
        <v>93.171822790250715</v>
      </c>
      <c r="E7" s="25">
        <v>12963.21</v>
      </c>
      <c r="F7" s="25">
        <f>E7/E5*100</f>
        <v>96.644954272759051</v>
      </c>
      <c r="G7" s="25">
        <f>E7-C7</f>
        <v>0</v>
      </c>
    </row>
    <row r="8" spans="1:7" ht="37.5">
      <c r="A8" s="35" t="s">
        <v>28</v>
      </c>
      <c r="B8" s="38" t="s">
        <v>31</v>
      </c>
      <c r="C8" s="25" t="s">
        <v>32</v>
      </c>
      <c r="D8" s="25" t="s">
        <v>32</v>
      </c>
      <c r="E8" s="25" t="s">
        <v>32</v>
      </c>
      <c r="F8" s="25" t="s">
        <v>32</v>
      </c>
      <c r="G8" s="25" t="s">
        <v>32</v>
      </c>
    </row>
    <row r="9" spans="1:7">
      <c r="A9" s="28"/>
      <c r="B9" s="28"/>
      <c r="C9" s="28"/>
      <c r="D9" s="28"/>
      <c r="E9" s="29"/>
      <c r="F9" s="29"/>
      <c r="G9" s="29"/>
    </row>
    <row r="10" spans="1:7" ht="25.5" customHeight="1">
      <c r="A10" s="30" t="s">
        <v>15</v>
      </c>
      <c r="B10" s="18" t="s">
        <v>16</v>
      </c>
      <c r="C10" s="19" t="s">
        <v>27</v>
      </c>
      <c r="D10" s="20"/>
      <c r="E10" s="31"/>
      <c r="F10" s="31"/>
      <c r="G10" s="32"/>
    </row>
    <row r="11" spans="1:7" ht="18.75">
      <c r="A11" s="33"/>
      <c r="B11" s="22"/>
      <c r="C11" s="23" t="s">
        <v>20</v>
      </c>
      <c r="D11" s="23" t="s">
        <v>21</v>
      </c>
      <c r="E11" s="34"/>
      <c r="F11" s="34"/>
      <c r="G11" s="32"/>
    </row>
    <row r="12" spans="1:7" ht="37.5">
      <c r="A12" s="35" t="s">
        <v>33</v>
      </c>
      <c r="B12" s="38" t="s">
        <v>29</v>
      </c>
      <c r="C12" s="25" t="s">
        <v>30</v>
      </c>
      <c r="D12" s="36">
        <v>14.6</v>
      </c>
      <c r="E12" s="27"/>
      <c r="F12" s="37"/>
      <c r="G12" s="37"/>
    </row>
  </sheetData>
  <mergeCells count="9">
    <mergeCell ref="A1:G1"/>
    <mergeCell ref="A3:A4"/>
    <mergeCell ref="B3:B4"/>
    <mergeCell ref="C3:D3"/>
    <mergeCell ref="E3:F3"/>
    <mergeCell ref="A10:A11"/>
    <mergeCell ref="B10:B11"/>
    <mergeCell ref="C10:D10"/>
    <mergeCell ref="E10:F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zoomScaleNormal="100" zoomScaleSheetLayoutView="130" workbookViewId="0">
      <selection activeCell="C14" sqref="C14"/>
    </sheetView>
  </sheetViews>
  <sheetFormatPr defaultRowHeight="12.75"/>
  <cols>
    <col min="1" max="1" width="29.5703125" customWidth="1"/>
    <col min="2" max="2" width="23.28515625" customWidth="1"/>
    <col min="3" max="3" width="19.140625" customWidth="1"/>
    <col min="4" max="4" width="18" customWidth="1"/>
    <col min="5" max="5" width="17" customWidth="1"/>
    <col min="6" max="6" width="17.85546875" customWidth="1"/>
    <col min="7" max="7" width="16.7109375" customWidth="1"/>
    <col min="8" max="8" width="17.28515625" customWidth="1"/>
    <col min="9" max="9" width="17.7109375" customWidth="1"/>
    <col min="10" max="10" width="14.85546875" customWidth="1"/>
    <col min="11" max="11" width="10.42578125" bestFit="1" customWidth="1"/>
    <col min="13" max="13" width="14.85546875" customWidth="1"/>
  </cols>
  <sheetData>
    <row r="1" spans="1:10" ht="58.5" customHeight="1">
      <c r="A1" s="9" t="s">
        <v>34</v>
      </c>
      <c r="B1" s="9"/>
      <c r="C1" s="9"/>
      <c r="D1" s="9"/>
      <c r="E1" s="9"/>
      <c r="F1" s="9"/>
      <c r="G1" s="9"/>
      <c r="H1" s="9"/>
      <c r="I1" s="9"/>
    </row>
    <row r="2" spans="1:10" ht="15.6" customHeight="1">
      <c r="A2" s="1"/>
      <c r="B2" s="1"/>
      <c r="D2" s="8"/>
      <c r="E2" s="8"/>
      <c r="F2" s="8"/>
      <c r="I2" s="3" t="s">
        <v>1</v>
      </c>
    </row>
    <row r="3" spans="1:10" ht="12.75" customHeight="1">
      <c r="A3" s="10" t="s">
        <v>8</v>
      </c>
      <c r="B3" s="10" t="s">
        <v>13</v>
      </c>
      <c r="C3" s="10" t="s">
        <v>12</v>
      </c>
      <c r="D3" s="10"/>
      <c r="E3" s="10"/>
      <c r="F3" s="10"/>
      <c r="G3" s="10"/>
      <c r="H3" s="10"/>
      <c r="I3" s="10"/>
    </row>
    <row r="4" spans="1:10" ht="13.5" customHeight="1">
      <c r="A4" s="10"/>
      <c r="B4" s="10"/>
      <c r="C4" s="11"/>
      <c r="D4" s="11"/>
      <c r="E4" s="11"/>
      <c r="F4" s="11"/>
      <c r="G4" s="11"/>
      <c r="H4" s="11"/>
      <c r="I4" s="11"/>
    </row>
    <row r="5" spans="1:10" ht="13.5" hidden="1" customHeight="1">
      <c r="A5" s="10"/>
      <c r="B5" s="10"/>
      <c r="C5" s="11"/>
      <c r="D5" s="11"/>
      <c r="E5" s="11"/>
      <c r="F5" s="11"/>
      <c r="G5" s="11"/>
      <c r="H5" s="11"/>
      <c r="I5" s="11"/>
    </row>
    <row r="6" spans="1:10" ht="36" customHeight="1">
      <c r="A6" s="10"/>
      <c r="B6" s="10"/>
      <c r="C6" s="10" t="s">
        <v>3</v>
      </c>
      <c r="D6" s="10" t="s">
        <v>4</v>
      </c>
      <c r="E6" s="10" t="s">
        <v>5</v>
      </c>
      <c r="F6" s="10" t="s">
        <v>6</v>
      </c>
      <c r="G6" s="10" t="s">
        <v>7</v>
      </c>
      <c r="H6" s="10" t="s">
        <v>10</v>
      </c>
      <c r="I6" s="10" t="s">
        <v>11</v>
      </c>
    </row>
    <row r="7" spans="1:10" ht="6.75" customHeight="1">
      <c r="A7" s="10"/>
      <c r="B7" s="11"/>
      <c r="C7" s="10"/>
      <c r="D7" s="10"/>
      <c r="E7" s="10"/>
      <c r="F7" s="10"/>
      <c r="G7" s="10"/>
      <c r="H7" s="10"/>
      <c r="I7" s="10"/>
    </row>
    <row r="8" spans="1:10" ht="33" customHeight="1">
      <c r="A8" s="12" t="s">
        <v>9</v>
      </c>
      <c r="B8" s="13">
        <f>B9+B10</f>
        <v>13413226.9</v>
      </c>
      <c r="C8" s="11"/>
      <c r="D8" s="11"/>
      <c r="E8" s="11"/>
      <c r="F8" s="11"/>
      <c r="G8" s="11"/>
      <c r="H8" s="11"/>
      <c r="I8" s="11"/>
    </row>
    <row r="9" spans="1:10" ht="39.950000000000003" customHeight="1">
      <c r="A9" s="14" t="s">
        <v>0</v>
      </c>
      <c r="B9" s="15">
        <f>SUM(C9:I9)</f>
        <v>450016</v>
      </c>
      <c r="C9" s="2">
        <v>450016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0" s="5" customFormat="1" ht="54" customHeight="1">
      <c r="A10" s="14" t="s">
        <v>2</v>
      </c>
      <c r="B10" s="15">
        <v>12963210.9</v>
      </c>
      <c r="C10" s="2">
        <v>810056.2</v>
      </c>
      <c r="D10" s="2">
        <v>878494.2</v>
      </c>
      <c r="E10" s="2">
        <v>878494.2</v>
      </c>
      <c r="F10" s="2">
        <v>878494.2</v>
      </c>
      <c r="G10" s="2">
        <v>792467.6</v>
      </c>
      <c r="H10" s="2">
        <v>925124</v>
      </c>
      <c r="I10" s="2">
        <v>7800080.5999999996</v>
      </c>
      <c r="J10" s="6"/>
    </row>
    <row r="11" spans="1:10" s="5" customFormat="1">
      <c r="C11" s="4"/>
      <c r="D11" s="4"/>
      <c r="E11" s="4"/>
      <c r="F11" s="4"/>
      <c r="G11" s="4"/>
      <c r="H11" s="4"/>
      <c r="I11" s="4"/>
      <c r="J11" s="6"/>
    </row>
    <row r="12" spans="1:10">
      <c r="A12" s="6"/>
      <c r="B12" s="6"/>
      <c r="C12" s="7"/>
      <c r="D12" s="7"/>
      <c r="E12" s="7"/>
      <c r="F12" s="7"/>
      <c r="G12" s="7"/>
      <c r="H12" s="7"/>
      <c r="I12" s="7"/>
      <c r="J12" s="6"/>
    </row>
    <row r="13" spans="1:10">
      <c r="A13" s="6"/>
      <c r="B13" s="6"/>
      <c r="C13" s="6"/>
      <c r="D13" s="6"/>
      <c r="E13" s="6"/>
      <c r="F13" s="6"/>
      <c r="G13" s="6"/>
      <c r="H13" s="6"/>
      <c r="I13" s="7"/>
      <c r="J13" s="6"/>
    </row>
    <row r="14" spans="1:10">
      <c r="A14" s="6"/>
      <c r="B14" s="6"/>
      <c r="C14" s="6"/>
      <c r="D14" s="6"/>
      <c r="E14" s="6"/>
      <c r="F14" s="6"/>
      <c r="G14" s="6"/>
      <c r="H14" s="6"/>
      <c r="I14" s="7"/>
      <c r="J14" s="6"/>
    </row>
  </sheetData>
  <mergeCells count="13">
    <mergeCell ref="D2:F2"/>
    <mergeCell ref="A1:I1"/>
    <mergeCell ref="A3:A7"/>
    <mergeCell ref="G6:G7"/>
    <mergeCell ref="H6:H7"/>
    <mergeCell ref="I6:I7"/>
    <mergeCell ref="C6:C7"/>
    <mergeCell ref="D6:D7"/>
    <mergeCell ref="E6:E7"/>
    <mergeCell ref="F6:F7"/>
    <mergeCell ref="C3:I5"/>
    <mergeCell ref="B3:B7"/>
    <mergeCell ref="C8:I8"/>
  </mergeCells>
  <phoneticPr fontId="0" type="noConversion"/>
  <pageMargins left="0.62992125984251968" right="0.55118110236220474" top="0.98425196850393704" bottom="0.98425196850393704" header="0.51181102362204722" footer="0.51181102362204722"/>
  <pageSetup paperSize="9" scale="7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Объём</vt:lpstr>
      <vt:lpstr>Сроки</vt:lpstr>
      <vt:lpstr>Сроки!Область_печати</vt:lpstr>
    </vt:vector>
  </TitlesOfParts>
  <Company>OBLFU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u1533</cp:lastModifiedBy>
  <cp:lastPrinted>2025-09-15T12:52:43Z</cp:lastPrinted>
  <dcterms:created xsi:type="dcterms:W3CDTF">2009-02-03T12:23:53Z</dcterms:created>
  <dcterms:modified xsi:type="dcterms:W3CDTF">2025-10-15T11:12:08Z</dcterms:modified>
</cp:coreProperties>
</file>