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H:\РЕЙТИНГИ открытости\2024\3 кв\"/>
    </mc:Choice>
  </mc:AlternateContent>
  <bookViews>
    <workbookView xWindow="-120" yWindow="-120" windowWidth="29040" windowHeight="15840"/>
  </bookViews>
  <sheets>
    <sheet name="ГП-ПП" sheetId="2" r:id="rId1"/>
  </sheets>
  <definedNames>
    <definedName name="_xlnm.Print_Titles" localSheetId="0">'ГП-ПП'!$4:$4</definedName>
    <definedName name="_xlnm.Print_Area" localSheetId="0">'ГП-ПП'!$B$1:$K$27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9" i="2" l="1"/>
  <c r="E20" i="2"/>
  <c r="H27" i="2" l="1"/>
  <c r="I18" i="2" l="1"/>
  <c r="J18" i="2" s="1"/>
  <c r="G18" i="2"/>
  <c r="E18" i="2"/>
  <c r="I13" i="2"/>
  <c r="G13" i="2"/>
  <c r="J13" i="2" l="1"/>
  <c r="K18" i="2"/>
  <c r="D27" i="2"/>
  <c r="E13" i="2" l="1"/>
  <c r="K13" i="2" s="1"/>
  <c r="F27" i="2" l="1"/>
  <c r="I22" i="2"/>
  <c r="G22" i="2"/>
  <c r="E22" i="2"/>
  <c r="K22" i="2" l="1"/>
  <c r="J22" i="2"/>
  <c r="E27" i="2"/>
  <c r="E11" i="2"/>
  <c r="E26" i="2"/>
  <c r="E25" i="2"/>
  <c r="E23" i="2"/>
  <c r="E21" i="2"/>
  <c r="E12" i="2"/>
  <c r="E17" i="2"/>
  <c r="E15" i="2"/>
  <c r="E14" i="2"/>
  <c r="E24" i="2"/>
  <c r="E16" i="2"/>
  <c r="E10" i="2"/>
  <c r="E9" i="2"/>
  <c r="E8" i="2"/>
  <c r="E7" i="2"/>
  <c r="E6" i="2"/>
  <c r="E5" i="2"/>
  <c r="G27" i="2" l="1"/>
  <c r="G11" i="2"/>
  <c r="G26" i="2"/>
  <c r="G25" i="2"/>
  <c r="G23" i="2"/>
  <c r="G21" i="2"/>
  <c r="G20" i="2"/>
  <c r="G19" i="2"/>
  <c r="G12" i="2"/>
  <c r="G17" i="2"/>
  <c r="G15" i="2"/>
  <c r="G14" i="2"/>
  <c r="G24" i="2"/>
  <c r="G16" i="2"/>
  <c r="G10" i="2"/>
  <c r="G9" i="2"/>
  <c r="G8" i="2"/>
  <c r="G7" i="2"/>
  <c r="G6" i="2"/>
  <c r="I6" i="2" l="1"/>
  <c r="J6" i="2" s="1"/>
  <c r="I7" i="2"/>
  <c r="J7" i="2" s="1"/>
  <c r="I8" i="2"/>
  <c r="J8" i="2" s="1"/>
  <c r="I9" i="2"/>
  <c r="J9" i="2" s="1"/>
  <c r="I10" i="2"/>
  <c r="J10" i="2" s="1"/>
  <c r="I16" i="2"/>
  <c r="J16" i="2" s="1"/>
  <c r="I24" i="2"/>
  <c r="J24" i="2" s="1"/>
  <c r="I14" i="2"/>
  <c r="J14" i="2" s="1"/>
  <c r="I15" i="2"/>
  <c r="J15" i="2" s="1"/>
  <c r="I17" i="2"/>
  <c r="J17" i="2" s="1"/>
  <c r="I12" i="2"/>
  <c r="J12" i="2" s="1"/>
  <c r="I19" i="2"/>
  <c r="J19" i="2" s="1"/>
  <c r="I20" i="2"/>
  <c r="J20" i="2" s="1"/>
  <c r="I21" i="2"/>
  <c r="J21" i="2" s="1"/>
  <c r="I23" i="2"/>
  <c r="J23" i="2" s="1"/>
  <c r="I25" i="2"/>
  <c r="J25" i="2" s="1"/>
  <c r="I26" i="2"/>
  <c r="J26" i="2" s="1"/>
  <c r="I11" i="2"/>
  <c r="I27" i="2"/>
  <c r="J27" i="2" s="1"/>
  <c r="I5" i="2"/>
  <c r="G5" i="2"/>
  <c r="J11" i="2" l="1"/>
  <c r="K11" i="2"/>
  <c r="K15" i="2"/>
  <c r="K10" i="2"/>
  <c r="K12" i="2"/>
  <c r="K27" i="2"/>
  <c r="K6" i="2"/>
  <c r="K21" i="2"/>
  <c r="K16" i="2"/>
  <c r="K26" i="2"/>
  <c r="K8" i="2"/>
  <c r="K25" i="2"/>
  <c r="K14" i="2"/>
  <c r="K7" i="2"/>
  <c r="K20" i="2"/>
  <c r="K9" i="2"/>
  <c r="K17" i="2"/>
  <c r="K24" i="2"/>
  <c r="K19" i="2"/>
  <c r="K23" i="2"/>
  <c r="J5" i="2"/>
  <c r="K5" i="2"/>
</calcChain>
</file>

<file path=xl/sharedStrings.xml><?xml version="1.0" encoding="utf-8"?>
<sst xmlns="http://schemas.openxmlformats.org/spreadsheetml/2006/main" count="58" uniqueCount="58">
  <si>
    <t>Наименование показателя</t>
  </si>
  <si>
    <t xml:space="preserve">    Государственная программа Липецкой области "Социальная поддержка граждан, реализация семейно-демографической политики Липецкой области"</t>
  </si>
  <si>
    <t>0100000000</t>
  </si>
  <si>
    <t xml:space="preserve">    Государственная программа Липецкой области "Развитие рынка труда и содействие занятости населения в Липецкой области"</t>
  </si>
  <si>
    <t>0200000000</t>
  </si>
  <si>
    <t xml:space="preserve">    Государственная программа Липецкой области "Развитие здравоохранения Липецкой области"</t>
  </si>
  <si>
    <t>0300000000</t>
  </si>
  <si>
    <t xml:space="preserve">    Государственная программа Липецкой области "Развитие физической культуры и спорта Липецкой области"</t>
  </si>
  <si>
    <t>0400000000</t>
  </si>
  <si>
    <t xml:space="preserve">    Государственная программа Липецкой области "Развитие образования Липецкой области"</t>
  </si>
  <si>
    <t>0500000000</t>
  </si>
  <si>
    <t xml:space="preserve">    Государственная программа Липецкой области "Развитие культуры и туризма в Липецкой области"</t>
  </si>
  <si>
    <t>0600000000</t>
  </si>
  <si>
    <t>0700000000</t>
  </si>
  <si>
    <t>0800000000</t>
  </si>
  <si>
    <t xml:space="preserve">    Государственная программа Липецкой области "Обеспечение общественной безопасности населения и территории Липецкой области"</t>
  </si>
  <si>
    <t>0900000000</t>
  </si>
  <si>
    <t xml:space="preserve">    Государственная программа Липецкой области "Реализация внутренней политики Липецкой области"</t>
  </si>
  <si>
    <t>1000000000</t>
  </si>
  <si>
    <t>1100000000</t>
  </si>
  <si>
    <t>1200000000</t>
  </si>
  <si>
    <t xml:space="preserve">    Государственная программа Липецкой области "Развитие сельского хозяйства и регулирование рынков сельскохозяйственной продукции, сырья и продовольствия Липецкой области"</t>
  </si>
  <si>
    <t>1300000000</t>
  </si>
  <si>
    <t xml:space="preserve">    Государственная программа Липецкой области "Развитие транспортной системы Липецкой области"</t>
  </si>
  <si>
    <t>1400000000</t>
  </si>
  <si>
    <t>1500000000</t>
  </si>
  <si>
    <t xml:space="preserve">    Государственная программа Липецкой области "Охрана окружающей среды, воспроизводство и рациональное использование природных ресурсов Липецкой области"</t>
  </si>
  <si>
    <t>1600000000</t>
  </si>
  <si>
    <t xml:space="preserve">    Государственная программа Липецкой области "Развитие лесного хозяйства в Липецкой области"</t>
  </si>
  <si>
    <t>1700000000</t>
  </si>
  <si>
    <t xml:space="preserve">    Государственная программа Липецкой области "Эффективное государственное управление и развитие муниципальной службы в Липецкой области"</t>
  </si>
  <si>
    <t>1800000000</t>
  </si>
  <si>
    <t xml:space="preserve">    Государственная программа Липецкой области "Управление государственными финансами и государственным долгом Липецкой области"</t>
  </si>
  <si>
    <t>1900000000</t>
  </si>
  <si>
    <t>2000000000</t>
  </si>
  <si>
    <t>2100000000</t>
  </si>
  <si>
    <t xml:space="preserve">    Непрограммные расходы областного бюджета</t>
  </si>
  <si>
    <t>9900000000</t>
  </si>
  <si>
    <t>Целевая статья</t>
  </si>
  <si>
    <t>Процент исполнения плана</t>
  </si>
  <si>
    <t>ВСЕГО РАСХОДОВ</t>
  </si>
  <si>
    <t>Исполнено на 1 октября 2023 г            в тыс. руб.</t>
  </si>
  <si>
    <t xml:space="preserve"> Сведения об исполнении бюджета по государственным программам и непрограммным направлениям   </t>
  </si>
  <si>
    <t xml:space="preserve"> на 1 октября 2024 года в сравнении с планом и в сравнении с соответствующим периодом прошлого года</t>
  </si>
  <si>
    <t>Динамика исполнения 2024г к 2023г в процентах</t>
  </si>
  <si>
    <t>Исполнено на 1 октября 2024 г            в тыс. руб.</t>
  </si>
  <si>
    <t>Исполнено на 1 октября 2023 года в рублях</t>
  </si>
  <si>
    <t>Исполнено на 1 октября 2024 года в рублях</t>
  </si>
  <si>
    <t>Утвержденные бюджетные назначения на 2024 год, в рублях</t>
  </si>
  <si>
    <t>Утвержденные бюджетные назначения на 2024 год, в тыс.руб.</t>
  </si>
  <si>
    <t>№ п/п</t>
  </si>
  <si>
    <t xml:space="preserve">    Государственная программа "Обеспечение населения Липецкой области качественными коммунальными услугами и формирование современной городской среды"</t>
  </si>
  <si>
    <t xml:space="preserve">    Комплексная государственная программа Липецкой области "Комплексное развитие сельских территорий Липецкой области"</t>
  </si>
  <si>
    <t xml:space="preserve">    Государственная программа Липецкой области "Обеспечение жителей Липецкой области качественным жильем, социальной и инженерной инфраструктурой"</t>
  </si>
  <si>
    <t xml:space="preserve">    Государственная программа Липецкой области "Энергоэффективность, развитие энергетики и повышение надежности энергоснабжения в Липецкой области"</t>
  </si>
  <si>
    <t xml:space="preserve">    Государственная программа Липецкой области "Профилактика терроризма и экстремизма в Липецкой области"</t>
  </si>
  <si>
    <t xml:space="preserve">    Государственная программа Липецкой области "Развитие малого и среднего предпринимательства в Липецкой области"</t>
  </si>
  <si>
    <t xml:space="preserve">    Государственная программа Липецкой области "Обеспечение инвестиционной привлекательности и развития промышленности Липецкой области"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</si>
</sst>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4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3">
    <xf numFmtId="0" fontId="0" fillId="0" borderId="0"/>
    <xf numFmtId="0" fontId="6" fillId="0" borderId="0">
      <alignment horizontal="right"/>
    </xf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2">
      <alignment vertical="top" wrapText="1"/>
    </xf>
  </cellStyleXfs>
  <cellXfs count="38">
    <xf numFmtId="0" fontId="0" fillId="0" borderId="0" xfId="0"/>
    <xf numFmtId="0" fontId="7" fillId="0" borderId="0" xfId="0" applyFont="1" applyFill="1" applyProtection="1">
      <protection locked="0"/>
    </xf>
    <xf numFmtId="0" fontId="7" fillId="0" borderId="0" xfId="0" applyFont="1" applyFill="1" applyAlignment="1" applyProtection="1">
      <alignment vertical="center"/>
      <protection locked="0"/>
    </xf>
    <xf numFmtId="164" fontId="8" fillId="0" borderId="3" xfId="11" applyNumberFormat="1" applyFont="1" applyFill="1" applyBorder="1" applyAlignment="1" applyProtection="1">
      <alignment horizontal="center" vertical="center" shrinkToFit="1"/>
    </xf>
    <xf numFmtId="164" fontId="8" fillId="0" borderId="3" xfId="3" applyNumberFormat="1" applyFont="1" applyFill="1" applyBorder="1" applyAlignment="1" applyProtection="1">
      <alignment horizontal="center" vertical="center"/>
    </xf>
    <xf numFmtId="164" fontId="8" fillId="0" borderId="3" xfId="10" applyNumberFormat="1" applyFont="1" applyFill="1" applyBorder="1" applyAlignment="1" applyProtection="1">
      <alignment horizontal="center" vertical="center" shrinkToFit="1"/>
    </xf>
    <xf numFmtId="4" fontId="8" fillId="0" borderId="3" xfId="10" applyFont="1" applyFill="1" applyBorder="1" applyAlignment="1">
      <alignment horizontal="right" vertical="center" shrinkToFit="1"/>
    </xf>
    <xf numFmtId="164" fontId="12" fillId="0" borderId="3" xfId="10" applyNumberFormat="1" applyFont="1" applyFill="1" applyBorder="1" applyAlignment="1" applyProtection="1">
      <alignment horizontal="center" vertical="center" shrinkToFit="1"/>
    </xf>
    <xf numFmtId="164" fontId="12" fillId="0" borderId="3" xfId="11" applyNumberFormat="1" applyFont="1" applyFill="1" applyBorder="1" applyAlignment="1" applyProtection="1">
      <alignment horizontal="center" vertical="center" shrinkToFit="1"/>
    </xf>
    <xf numFmtId="164" fontId="12" fillId="0" borderId="3" xfId="3" applyNumberFormat="1" applyFont="1" applyFill="1" applyBorder="1" applyAlignment="1" applyProtection="1">
      <alignment horizontal="center" vertical="center"/>
    </xf>
    <xf numFmtId="0" fontId="8" fillId="0" borderId="4" xfId="13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Protection="1">
      <protection locked="0"/>
    </xf>
    <xf numFmtId="0" fontId="8" fillId="0" borderId="4" xfId="28" applyNumberFormat="1" applyFont="1" applyFill="1" applyBorder="1" applyAlignment="1" applyProtection="1">
      <alignment horizontal="center" vertical="center" wrapText="1"/>
    </xf>
    <xf numFmtId="164" fontId="8" fillId="0" borderId="5" xfId="10" applyNumberFormat="1" applyFont="1" applyFill="1" applyBorder="1" applyAlignment="1" applyProtection="1">
      <alignment horizontal="center" vertical="center" shrinkToFit="1"/>
    </xf>
    <xf numFmtId="0" fontId="8" fillId="0" borderId="3" xfId="28" applyNumberFormat="1" applyFont="1" applyFill="1" applyBorder="1" applyProtection="1">
      <alignment horizontal="center" vertical="center" wrapText="1"/>
    </xf>
    <xf numFmtId="4" fontId="12" fillId="0" borderId="3" xfId="13" applyFont="1" applyFill="1" applyBorder="1" applyAlignment="1">
      <alignment horizontal="center" vertical="center" shrinkToFit="1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8" fillId="0" borderId="4" xfId="7" applyNumberFormat="1" applyFont="1" applyFill="1" applyBorder="1" applyProtection="1">
      <alignment horizontal="center" vertical="center" wrapText="1"/>
    </xf>
    <xf numFmtId="0" fontId="8" fillId="0" borderId="3" xfId="8" applyNumberFormat="1" applyFont="1" applyBorder="1" applyAlignment="1" applyProtection="1">
      <alignment vertical="center" wrapText="1"/>
    </xf>
    <xf numFmtId="1" fontId="8" fillId="0" borderId="3" xfId="9" applyNumberFormat="1" applyFont="1" applyBorder="1" applyAlignment="1" applyProtection="1">
      <alignment horizontal="center" vertical="center" shrinkToFit="1"/>
    </xf>
    <xf numFmtId="0" fontId="8" fillId="0" borderId="5" xfId="28" applyNumberFormat="1" applyFont="1" applyFill="1" applyBorder="1" applyProtection="1">
      <alignment horizontal="center" vertical="center" wrapText="1"/>
    </xf>
    <xf numFmtId="0" fontId="8" fillId="0" borderId="6" xfId="28" applyNumberFormat="1" applyFont="1" applyFill="1" applyBorder="1" applyProtection="1">
      <alignment horizontal="center" vertical="center" wrapText="1"/>
    </xf>
    <xf numFmtId="164" fontId="8" fillId="0" borderId="6" xfId="10" applyNumberFormat="1" applyFont="1" applyFill="1" applyBorder="1" applyAlignment="1" applyProtection="1">
      <alignment horizontal="center" vertical="center" shrinkToFi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Protection="1">
      <protection locked="0"/>
    </xf>
    <xf numFmtId="4" fontId="12" fillId="0" borderId="3" xfId="13" applyNumberFormat="1" applyFont="1" applyFill="1" applyBorder="1" applyAlignment="1" applyProtection="1">
      <alignment horizontal="right" vertical="center" shrinkToFit="1"/>
    </xf>
    <xf numFmtId="0" fontId="7" fillId="0" borderId="3" xfId="0" applyFont="1" applyFill="1" applyBorder="1" applyAlignment="1" applyProtection="1">
      <alignment vertical="center"/>
      <protection locked="0"/>
    </xf>
    <xf numFmtId="4" fontId="8" fillId="0" borderId="3" xfId="10" applyNumberFormat="1" applyFont="1" applyFill="1" applyBorder="1" applyAlignment="1" applyProtection="1">
      <alignment horizontal="right" vertical="center" shrinkToFit="1"/>
    </xf>
    <xf numFmtId="0" fontId="7" fillId="0" borderId="1" xfId="0" applyFont="1" applyFill="1" applyBorder="1" applyAlignment="1" applyProtection="1">
      <alignment vertical="center"/>
      <protection locked="0"/>
    </xf>
    <xf numFmtId="4" fontId="7" fillId="0" borderId="1" xfId="0" applyNumberFormat="1" applyFont="1" applyFill="1" applyBorder="1" applyProtection="1">
      <protection locked="0"/>
    </xf>
    <xf numFmtId="0" fontId="9" fillId="0" borderId="1" xfId="26" applyNumberFormat="1" applyFont="1" applyFill="1" applyBorder="1" applyAlignment="1" applyProtection="1">
      <alignment horizontal="center" vertical="center" wrapText="1"/>
    </xf>
    <xf numFmtId="0" fontId="10" fillId="0" borderId="1" xfId="27" applyNumberFormat="1" applyFont="1" applyFill="1" applyProtection="1">
      <alignment horizontal="right"/>
    </xf>
    <xf numFmtId="0" fontId="10" fillId="0" borderId="1" xfId="27" applyFont="1" applyFill="1">
      <alignment horizontal="right"/>
    </xf>
    <xf numFmtId="0" fontId="12" fillId="0" borderId="3" xfId="12" applyNumberFormat="1" applyFont="1" applyFill="1" applyBorder="1" applyAlignment="1" applyProtection="1">
      <alignment horizontal="center" vertical="center"/>
    </xf>
    <xf numFmtId="0" fontId="13" fillId="0" borderId="0" xfId="0" applyFont="1" applyFill="1" applyAlignment="1" applyProtection="1">
      <alignment horizontal="center"/>
      <protection locked="0"/>
    </xf>
    <xf numFmtId="164" fontId="7" fillId="0" borderId="1" xfId="0" applyNumberFormat="1" applyFont="1" applyFill="1" applyBorder="1" applyProtection="1">
      <protection locked="0"/>
    </xf>
    <xf numFmtId="164" fontId="7" fillId="0" borderId="1" xfId="0" applyNumberFormat="1" applyFont="1" applyFill="1" applyBorder="1" applyAlignment="1" applyProtection="1">
      <alignment horizontal="center" vertical="center"/>
      <protection locked="0"/>
    </xf>
  </cellXfs>
  <cellStyles count="33">
    <cellStyle name="br" xfId="18"/>
    <cellStyle name="col" xfId="17"/>
    <cellStyle name="dtrow" xfId="1"/>
    <cellStyle name="style0" xfId="19"/>
    <cellStyle name="td" xfId="20"/>
    <cellStyle name="tr" xfId="16"/>
    <cellStyle name="xl21" xfId="21"/>
    <cellStyle name="xl22" xfId="7"/>
    <cellStyle name="xl23" xfId="22"/>
    <cellStyle name="xl24" xfId="3"/>
    <cellStyle name="xl25" xfId="9"/>
    <cellStyle name="xl26" xfId="12"/>
    <cellStyle name="xl27" xfId="23"/>
    <cellStyle name="xl28" xfId="13"/>
    <cellStyle name="xl29" xfId="2"/>
    <cellStyle name="xl30" xfId="15"/>
    <cellStyle name="xl31" xfId="24"/>
    <cellStyle name="xl32" xfId="14"/>
    <cellStyle name="xl33" xfId="4"/>
    <cellStyle name="xl34" xfId="5"/>
    <cellStyle name="xl35" xfId="6"/>
    <cellStyle name="xl36" xfId="25"/>
    <cellStyle name="xl37" xfId="8"/>
    <cellStyle name="xl38" xfId="10"/>
    <cellStyle name="xl39" xfId="11"/>
    <cellStyle name="xl41" xfId="31"/>
    <cellStyle name="xl43" xfId="29"/>
    <cellStyle name="xl53" xfId="28"/>
    <cellStyle name="xl58" xfId="26"/>
    <cellStyle name="xl59" xfId="27"/>
    <cellStyle name="xl61" xfId="32"/>
    <cellStyle name="xl64" xfId="3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29"/>
  <sheetViews>
    <sheetView showGridLines="0" tabSelected="1" zoomScale="106" zoomScaleNormal="106" zoomScaleSheetLayoutView="100" workbookViewId="0">
      <selection activeCell="B4" sqref="B4"/>
    </sheetView>
  </sheetViews>
  <sheetFormatPr defaultColWidth="9.140625" defaultRowHeight="15.75" x14ac:dyDescent="0.25"/>
  <cols>
    <col min="1" max="1" width="9.140625" style="1"/>
    <col min="2" max="2" width="58.85546875" style="1" customWidth="1"/>
    <col min="3" max="3" width="14.85546875" style="2" customWidth="1"/>
    <col min="4" max="4" width="22.28515625" style="1" hidden="1" customWidth="1"/>
    <col min="5" max="5" width="17.140625" style="11" customWidth="1"/>
    <col min="6" max="6" width="20.7109375" style="27" hidden="1" customWidth="1"/>
    <col min="7" max="7" width="19.5703125" style="25" customWidth="1"/>
    <col min="8" max="8" width="21.85546875" style="25" hidden="1" customWidth="1"/>
    <col min="9" max="9" width="16.7109375" style="11" customWidth="1"/>
    <col min="10" max="10" width="12.85546875" style="1" customWidth="1"/>
    <col min="11" max="11" width="15.42578125" style="1" customWidth="1"/>
    <col min="12" max="16384" width="9.140625" style="1"/>
  </cols>
  <sheetData>
    <row r="1" spans="1:11" ht="18.75" x14ac:dyDescent="0.3">
      <c r="B1" s="35" t="s">
        <v>42</v>
      </c>
      <c r="C1" s="35"/>
      <c r="D1" s="35"/>
      <c r="E1" s="35"/>
      <c r="F1" s="35"/>
      <c r="G1" s="35"/>
      <c r="H1" s="35"/>
      <c r="I1" s="35"/>
      <c r="J1" s="35"/>
      <c r="K1" s="35"/>
    </row>
    <row r="2" spans="1:11" ht="18.75" x14ac:dyDescent="0.25">
      <c r="B2" s="31" t="s">
        <v>43</v>
      </c>
      <c r="C2" s="31"/>
      <c r="D2" s="31"/>
      <c r="E2" s="31"/>
      <c r="F2" s="31"/>
      <c r="G2" s="31"/>
      <c r="H2" s="31"/>
      <c r="I2" s="31"/>
      <c r="J2" s="31"/>
      <c r="K2" s="31"/>
    </row>
    <row r="3" spans="1:11" x14ac:dyDescent="0.25">
      <c r="B3" s="32"/>
      <c r="C3" s="33"/>
      <c r="D3" s="33"/>
      <c r="E3" s="33"/>
      <c r="F3" s="33"/>
      <c r="G3" s="33"/>
      <c r="H3" s="33"/>
      <c r="I3" s="33"/>
      <c r="J3" s="33"/>
      <c r="K3" s="33"/>
    </row>
    <row r="4" spans="1:11" ht="78.75" x14ac:dyDescent="0.25">
      <c r="A4" s="16" t="s">
        <v>50</v>
      </c>
      <c r="B4" s="18" t="s">
        <v>0</v>
      </c>
      <c r="C4" s="10" t="s">
        <v>38</v>
      </c>
      <c r="D4" s="14" t="s">
        <v>46</v>
      </c>
      <c r="E4" s="21" t="s">
        <v>41</v>
      </c>
      <c r="F4" s="24" t="s">
        <v>48</v>
      </c>
      <c r="G4" s="24" t="s">
        <v>49</v>
      </c>
      <c r="H4" s="14" t="s">
        <v>47</v>
      </c>
      <c r="I4" s="22" t="s">
        <v>45</v>
      </c>
      <c r="J4" s="12" t="s">
        <v>39</v>
      </c>
      <c r="K4" s="12" t="s">
        <v>44</v>
      </c>
    </row>
    <row r="5" spans="1:11" ht="63" x14ac:dyDescent="0.25">
      <c r="A5" s="17">
        <v>1</v>
      </c>
      <c r="B5" s="19" t="s">
        <v>1</v>
      </c>
      <c r="C5" s="20" t="s">
        <v>2</v>
      </c>
      <c r="D5" s="6">
        <v>10634570833.08</v>
      </c>
      <c r="E5" s="13">
        <f>D5/1000</f>
        <v>10634570.833079999</v>
      </c>
      <c r="F5" s="28">
        <v>18822714443.330002</v>
      </c>
      <c r="G5" s="5">
        <f>F5/1000</f>
        <v>18822714.443330001</v>
      </c>
      <c r="H5" s="28">
        <v>12979819305.129999</v>
      </c>
      <c r="I5" s="23">
        <f>H5/1000</f>
        <v>12979819.305129999</v>
      </c>
      <c r="J5" s="3">
        <f>I5/G5*100</f>
        <v>68.958275620706317</v>
      </c>
      <c r="K5" s="4">
        <f>I5/E5*100</f>
        <v>122.05306174420171</v>
      </c>
    </row>
    <row r="6" spans="1:11" ht="47.25" x14ac:dyDescent="0.25">
      <c r="A6" s="17">
        <v>2</v>
      </c>
      <c r="B6" s="19" t="s">
        <v>5</v>
      </c>
      <c r="C6" s="20" t="s">
        <v>4</v>
      </c>
      <c r="D6" s="6">
        <v>12416962774.379999</v>
      </c>
      <c r="E6" s="13">
        <f t="shared" ref="E6:E14" si="0">D6/1000</f>
        <v>12416962.774379998</v>
      </c>
      <c r="F6" s="28">
        <v>23372969153.360001</v>
      </c>
      <c r="G6" s="5">
        <f t="shared" ref="G6:G14" si="1">F6/1000</f>
        <v>23372969.153360002</v>
      </c>
      <c r="H6" s="28">
        <v>13746116256.129999</v>
      </c>
      <c r="I6" s="23">
        <f t="shared" ref="I6:I14" si="2">H6/1000</f>
        <v>13746116.256129999</v>
      </c>
      <c r="J6" s="3">
        <f t="shared" ref="J6:J14" si="3">I6/G6*100</f>
        <v>58.812024120409681</v>
      </c>
      <c r="K6" s="4">
        <f t="shared" ref="K6:K14" si="4">I6/E6*100</f>
        <v>110.70433652658163</v>
      </c>
    </row>
    <row r="7" spans="1:11" ht="47.25" x14ac:dyDescent="0.25">
      <c r="A7" s="17">
        <v>3</v>
      </c>
      <c r="B7" s="19" t="s">
        <v>7</v>
      </c>
      <c r="C7" s="20" t="s">
        <v>6</v>
      </c>
      <c r="D7" s="6">
        <v>937129772.29999995</v>
      </c>
      <c r="E7" s="13">
        <f t="shared" si="0"/>
        <v>937129.77229999995</v>
      </c>
      <c r="F7" s="28">
        <v>2157341311.6199999</v>
      </c>
      <c r="G7" s="5">
        <f t="shared" si="1"/>
        <v>2157341.3116199998</v>
      </c>
      <c r="H7" s="28">
        <v>1468230188.1400001</v>
      </c>
      <c r="I7" s="23">
        <f t="shared" si="2"/>
        <v>1468230.1881400002</v>
      </c>
      <c r="J7" s="3">
        <f t="shared" si="3"/>
        <v>68.057389910058816</v>
      </c>
      <c r="K7" s="4">
        <f t="shared" si="4"/>
        <v>156.67309176791161</v>
      </c>
    </row>
    <row r="8" spans="1:11" ht="47.25" x14ac:dyDescent="0.25">
      <c r="A8" s="17">
        <v>4</v>
      </c>
      <c r="B8" s="19" t="s">
        <v>9</v>
      </c>
      <c r="C8" s="20" t="s">
        <v>8</v>
      </c>
      <c r="D8" s="6">
        <v>14790484376.24</v>
      </c>
      <c r="E8" s="13">
        <f t="shared" si="0"/>
        <v>14790484.37624</v>
      </c>
      <c r="F8" s="28">
        <v>27765736008.189999</v>
      </c>
      <c r="G8" s="5">
        <f t="shared" si="1"/>
        <v>27765736.008189999</v>
      </c>
      <c r="H8" s="28">
        <v>19705165524</v>
      </c>
      <c r="I8" s="23">
        <f t="shared" si="2"/>
        <v>19705165.524</v>
      </c>
      <c r="J8" s="3">
        <f t="shared" si="3"/>
        <v>70.969361367505655</v>
      </c>
      <c r="K8" s="4">
        <f t="shared" si="4"/>
        <v>133.22866934402185</v>
      </c>
    </row>
    <row r="9" spans="1:11" ht="47.25" x14ac:dyDescent="0.25">
      <c r="A9" s="17">
        <v>5</v>
      </c>
      <c r="B9" s="19" t="s">
        <v>11</v>
      </c>
      <c r="C9" s="20" t="s">
        <v>10</v>
      </c>
      <c r="D9" s="6">
        <v>1797694661.52</v>
      </c>
      <c r="E9" s="13">
        <f t="shared" si="0"/>
        <v>1797694.6615200001</v>
      </c>
      <c r="F9" s="28">
        <v>2852429707.8099999</v>
      </c>
      <c r="G9" s="5">
        <f t="shared" si="1"/>
        <v>2852429.7078100001</v>
      </c>
      <c r="H9" s="28">
        <v>2035079356.26</v>
      </c>
      <c r="I9" s="23">
        <f t="shared" si="2"/>
        <v>2035079.35626</v>
      </c>
      <c r="J9" s="3">
        <f t="shared" si="3"/>
        <v>71.345469116659345</v>
      </c>
      <c r="K9" s="4">
        <f t="shared" si="4"/>
        <v>113.20495075283165</v>
      </c>
    </row>
    <row r="10" spans="1:11" ht="78.75" x14ac:dyDescent="0.25">
      <c r="A10" s="17">
        <v>6</v>
      </c>
      <c r="B10" s="19" t="s">
        <v>51</v>
      </c>
      <c r="C10" s="20" t="s">
        <v>12</v>
      </c>
      <c r="D10" s="6">
        <v>747926001.82000005</v>
      </c>
      <c r="E10" s="13">
        <f>D10/1000</f>
        <v>747926.00182</v>
      </c>
      <c r="F10" s="28">
        <v>7251098462.3699999</v>
      </c>
      <c r="G10" s="5">
        <f>F10/1000</f>
        <v>7251098.4623699998</v>
      </c>
      <c r="H10" s="28">
        <v>4842812086.5799999</v>
      </c>
      <c r="I10" s="23">
        <f>H10/1000</f>
        <v>4842812.0865799999</v>
      </c>
      <c r="J10" s="3">
        <f>I10/G10*100</f>
        <v>66.787289011617432</v>
      </c>
      <c r="K10" s="4">
        <f>I10/E10*100</f>
        <v>647.49882672824867</v>
      </c>
    </row>
    <row r="11" spans="1:11" ht="47.25" x14ac:dyDescent="0.25">
      <c r="A11" s="17">
        <v>7</v>
      </c>
      <c r="B11" s="19" t="s">
        <v>52</v>
      </c>
      <c r="C11" s="20" t="s">
        <v>13</v>
      </c>
      <c r="D11" s="6">
        <v>375048134.02999997</v>
      </c>
      <c r="E11" s="13">
        <f>D11/1000</f>
        <v>375048.13402999996</v>
      </c>
      <c r="F11" s="28">
        <v>1942492596.25</v>
      </c>
      <c r="G11" s="5">
        <f>F11/1000</f>
        <v>1942492.5962499999</v>
      </c>
      <c r="H11" s="28">
        <v>1366306573.02</v>
      </c>
      <c r="I11" s="23">
        <f>H11/1000</f>
        <v>1366306.57302</v>
      </c>
      <c r="J11" s="3">
        <f>I11/G11*100</f>
        <v>70.337800805916459</v>
      </c>
      <c r="K11" s="4">
        <f>I11/E11*100</f>
        <v>364.30165865342224</v>
      </c>
    </row>
    <row r="12" spans="1:11" ht="47.25" x14ac:dyDescent="0.25">
      <c r="A12" s="17">
        <v>8</v>
      </c>
      <c r="B12" s="19" t="s">
        <v>23</v>
      </c>
      <c r="C12" s="20" t="s">
        <v>14</v>
      </c>
      <c r="D12" s="6">
        <v>10175816232.540001</v>
      </c>
      <c r="E12" s="13">
        <f>D12/1000</f>
        <v>10175816.23254</v>
      </c>
      <c r="F12" s="28">
        <v>20205000708.599998</v>
      </c>
      <c r="G12" s="5">
        <f>F12/1000</f>
        <v>20205000.7086</v>
      </c>
      <c r="H12" s="28">
        <v>11869276428.52</v>
      </c>
      <c r="I12" s="23">
        <f>H12/1000</f>
        <v>11869276.42852</v>
      </c>
      <c r="J12" s="3">
        <f>I12/G12*100</f>
        <v>58.744251483584428</v>
      </c>
      <c r="K12" s="4">
        <f>I12/E12*100</f>
        <v>116.64200843726609</v>
      </c>
    </row>
    <row r="13" spans="1:11" ht="63" x14ac:dyDescent="0.25">
      <c r="A13" s="17">
        <v>9</v>
      </c>
      <c r="B13" s="19" t="s">
        <v>53</v>
      </c>
      <c r="C13" s="20" t="s">
        <v>16</v>
      </c>
      <c r="D13" s="6">
        <v>3541140990.7199998</v>
      </c>
      <c r="E13" s="37">
        <f>D13/1000</f>
        <v>3541140.9907199997</v>
      </c>
      <c r="F13" s="28">
        <v>4152536817.3000002</v>
      </c>
      <c r="G13" s="5">
        <f>F13/1000</f>
        <v>4152536.8173000002</v>
      </c>
      <c r="H13" s="28">
        <v>1668844437.4400001</v>
      </c>
      <c r="I13" s="23">
        <f>H13/1000</f>
        <v>1668844.43744</v>
      </c>
      <c r="J13" s="3">
        <f>I13/G13*100</f>
        <v>40.18855246478202</v>
      </c>
      <c r="K13" s="4">
        <f>I13/E13*100</f>
        <v>47.127308452654511</v>
      </c>
    </row>
    <row r="14" spans="1:11" ht="63" x14ac:dyDescent="0.25">
      <c r="A14" s="17">
        <v>10</v>
      </c>
      <c r="B14" s="19" t="s">
        <v>54</v>
      </c>
      <c r="C14" s="20" t="s">
        <v>18</v>
      </c>
      <c r="D14" s="6">
        <v>102014221.87</v>
      </c>
      <c r="E14" s="13">
        <f t="shared" si="0"/>
        <v>102014.22187000001</v>
      </c>
      <c r="F14" s="28">
        <v>370423168.54000002</v>
      </c>
      <c r="G14" s="5">
        <f t="shared" si="1"/>
        <v>370423.16854000004</v>
      </c>
      <c r="H14" s="28">
        <v>133690229.61</v>
      </c>
      <c r="I14" s="23">
        <f t="shared" si="2"/>
        <v>133690.22961000001</v>
      </c>
      <c r="J14" s="3">
        <f t="shared" si="3"/>
        <v>36.091217009165966</v>
      </c>
      <c r="K14" s="4">
        <f t="shared" si="4"/>
        <v>131.05058016358322</v>
      </c>
    </row>
    <row r="15" spans="1:11" ht="78.75" x14ac:dyDescent="0.25">
      <c r="A15" s="17">
        <v>11</v>
      </c>
      <c r="B15" s="19" t="s">
        <v>26</v>
      </c>
      <c r="C15" s="20" t="s">
        <v>19</v>
      </c>
      <c r="D15" s="6">
        <v>1094542812.74</v>
      </c>
      <c r="E15" s="13">
        <f t="shared" ref="E15:E26" si="5">D15/1000</f>
        <v>1094542.81274</v>
      </c>
      <c r="F15" s="28">
        <v>666417468.15999997</v>
      </c>
      <c r="G15" s="5">
        <f t="shared" ref="G15:G27" si="6">F15/1000</f>
        <v>666417.46815999993</v>
      </c>
      <c r="H15" s="28">
        <v>256445950.11000001</v>
      </c>
      <c r="I15" s="23">
        <f t="shared" ref="I15:I27" si="7">H15/1000</f>
        <v>256445.95011000001</v>
      </c>
      <c r="J15" s="3">
        <f t="shared" ref="J15:J27" si="8">I15/G15*100</f>
        <v>38.481276731544192</v>
      </c>
      <c r="K15" s="4">
        <f t="shared" ref="K15:K27" si="9">I15/E15*100</f>
        <v>23.429503818862198</v>
      </c>
    </row>
    <row r="16" spans="1:11" ht="47.25" x14ac:dyDescent="0.25">
      <c r="A16" s="17">
        <v>12</v>
      </c>
      <c r="B16" s="19" t="s">
        <v>28</v>
      </c>
      <c r="C16" s="20" t="s">
        <v>20</v>
      </c>
      <c r="D16" s="6">
        <v>487894741.04000002</v>
      </c>
      <c r="E16" s="13">
        <f>D16/1000</f>
        <v>487894.74103999999</v>
      </c>
      <c r="F16" s="28">
        <v>713440527.36000001</v>
      </c>
      <c r="G16" s="5">
        <f>F16/1000</f>
        <v>713440.52736000007</v>
      </c>
      <c r="H16" s="28">
        <v>597826805.16999996</v>
      </c>
      <c r="I16" s="23">
        <f>H16/1000</f>
        <v>597826.80516999995</v>
      </c>
      <c r="J16" s="3">
        <f>I16/G16*100</f>
        <v>83.794904024051647</v>
      </c>
      <c r="K16" s="4">
        <f>I16/E16*100</f>
        <v>122.53192233547506</v>
      </c>
    </row>
    <row r="17" spans="1:11" ht="63" x14ac:dyDescent="0.25">
      <c r="A17" s="17">
        <v>13</v>
      </c>
      <c r="B17" s="19" t="s">
        <v>15</v>
      </c>
      <c r="C17" s="20" t="s">
        <v>22</v>
      </c>
      <c r="D17" s="6">
        <v>990812681.39999998</v>
      </c>
      <c r="E17" s="13">
        <f t="shared" si="5"/>
        <v>990812.6814</v>
      </c>
      <c r="F17" s="28">
        <v>2057480629.45</v>
      </c>
      <c r="G17" s="5">
        <f t="shared" si="6"/>
        <v>2057480.6294500001</v>
      </c>
      <c r="H17" s="28">
        <v>1194571917.1199999</v>
      </c>
      <c r="I17" s="23">
        <f t="shared" si="7"/>
        <v>1194571.9171199999</v>
      </c>
      <c r="J17" s="3">
        <f t="shared" si="8"/>
        <v>58.059935049756916</v>
      </c>
      <c r="K17" s="4">
        <f t="shared" si="9"/>
        <v>120.56485948808123</v>
      </c>
    </row>
    <row r="18" spans="1:11" ht="47.25" x14ac:dyDescent="0.25">
      <c r="A18" s="17">
        <v>14</v>
      </c>
      <c r="B18" s="19" t="s">
        <v>55</v>
      </c>
      <c r="C18" s="20" t="s">
        <v>24</v>
      </c>
      <c r="D18" s="6">
        <v>1000000</v>
      </c>
      <c r="E18" s="13">
        <f t="shared" si="5"/>
        <v>1000</v>
      </c>
      <c r="F18" s="28">
        <v>838662674.53999996</v>
      </c>
      <c r="G18" s="5">
        <f t="shared" si="6"/>
        <v>838662.67453999992</v>
      </c>
      <c r="H18" s="28">
        <v>419378122.17000002</v>
      </c>
      <c r="I18" s="23">
        <f t="shared" ref="I18" si="10">H18/1000</f>
        <v>419378.12216999999</v>
      </c>
      <c r="J18" s="3">
        <f t="shared" ref="J18" si="11">I18/G18*100</f>
        <v>50.005578512245783</v>
      </c>
      <c r="K18" s="4">
        <f t="shared" ref="K18" si="12">I18/E18*100</f>
        <v>41937.812216999999</v>
      </c>
    </row>
    <row r="19" spans="1:11" ht="47.25" x14ac:dyDescent="0.25">
      <c r="A19" s="17">
        <v>15</v>
      </c>
      <c r="B19" s="19" t="s">
        <v>56</v>
      </c>
      <c r="C19" s="20" t="s">
        <v>25</v>
      </c>
      <c r="D19" s="6">
        <v>510746148</v>
      </c>
      <c r="E19" s="13">
        <f t="shared" si="5"/>
        <v>510746.14799999999</v>
      </c>
      <c r="F19" s="28">
        <v>651445489.58000004</v>
      </c>
      <c r="G19" s="5">
        <f t="shared" si="6"/>
        <v>651445.48958000005</v>
      </c>
      <c r="H19" s="28">
        <v>454221705.13999999</v>
      </c>
      <c r="I19" s="23">
        <f t="shared" si="7"/>
        <v>454221.70513999998</v>
      </c>
      <c r="J19" s="3">
        <f t="shared" si="8"/>
        <v>69.725205317308408</v>
      </c>
      <c r="K19" s="4">
        <f t="shared" si="9"/>
        <v>88.932967369144009</v>
      </c>
    </row>
    <row r="20" spans="1:11" ht="63" x14ac:dyDescent="0.25">
      <c r="A20" s="17">
        <v>16</v>
      </c>
      <c r="B20" s="19" t="s">
        <v>57</v>
      </c>
      <c r="C20" s="20" t="s">
        <v>27</v>
      </c>
      <c r="D20" s="6">
        <v>370213508.14999998</v>
      </c>
      <c r="E20" s="13">
        <f t="shared" si="5"/>
        <v>370213.50814999995</v>
      </c>
      <c r="F20" s="28">
        <v>2098457728.1500001</v>
      </c>
      <c r="G20" s="5">
        <f t="shared" si="6"/>
        <v>2098457.7281499999</v>
      </c>
      <c r="H20" s="28">
        <v>1417523781.71</v>
      </c>
      <c r="I20" s="23">
        <f t="shared" si="7"/>
        <v>1417523.78171</v>
      </c>
      <c r="J20" s="3">
        <f t="shared" si="8"/>
        <v>67.5507427523779</v>
      </c>
      <c r="K20" s="4">
        <f t="shared" si="9"/>
        <v>382.89358721499156</v>
      </c>
    </row>
    <row r="21" spans="1:11" ht="78.75" x14ac:dyDescent="0.25">
      <c r="A21" s="17">
        <v>17</v>
      </c>
      <c r="B21" s="19" t="s">
        <v>21</v>
      </c>
      <c r="C21" s="20" t="s">
        <v>29</v>
      </c>
      <c r="D21" s="6">
        <v>2669593041.0799999</v>
      </c>
      <c r="E21" s="13">
        <f t="shared" si="5"/>
        <v>2669593.0410799999</v>
      </c>
      <c r="F21" s="28">
        <v>3695584545.1199999</v>
      </c>
      <c r="G21" s="5">
        <f t="shared" si="6"/>
        <v>3695584.5451199999</v>
      </c>
      <c r="H21" s="28">
        <v>2479237992.2600002</v>
      </c>
      <c r="I21" s="23">
        <f t="shared" si="7"/>
        <v>2479237.9922600002</v>
      </c>
      <c r="J21" s="3">
        <f t="shared" si="8"/>
        <v>67.086490972959098</v>
      </c>
      <c r="K21" s="4">
        <f t="shared" si="9"/>
        <v>92.869510599900636</v>
      </c>
    </row>
    <row r="22" spans="1:11" ht="47.25" x14ac:dyDescent="0.25">
      <c r="A22" s="17">
        <v>18</v>
      </c>
      <c r="B22" s="19" t="s">
        <v>3</v>
      </c>
      <c r="C22" s="20" t="s">
        <v>31</v>
      </c>
      <c r="D22" s="6">
        <v>491422308.14999998</v>
      </c>
      <c r="E22" s="13">
        <f t="shared" si="5"/>
        <v>491422.30815</v>
      </c>
      <c r="F22" s="28">
        <v>567155713.20000005</v>
      </c>
      <c r="G22" s="5">
        <f t="shared" si="6"/>
        <v>567155.7132</v>
      </c>
      <c r="H22" s="28">
        <v>350073543.83999997</v>
      </c>
      <c r="I22" s="23">
        <f t="shared" si="7"/>
        <v>350073.54384</v>
      </c>
      <c r="J22" s="3">
        <f t="shared" si="8"/>
        <v>61.724414599443733</v>
      </c>
      <c r="K22" s="4">
        <f t="shared" si="9"/>
        <v>71.236803465003632</v>
      </c>
    </row>
    <row r="23" spans="1:11" ht="63" x14ac:dyDescent="0.25">
      <c r="A23" s="17">
        <v>19</v>
      </c>
      <c r="B23" s="19" t="s">
        <v>30</v>
      </c>
      <c r="C23" s="20" t="s">
        <v>33</v>
      </c>
      <c r="D23" s="6">
        <v>1081790352.1600001</v>
      </c>
      <c r="E23" s="13">
        <f t="shared" si="5"/>
        <v>1081790.35216</v>
      </c>
      <c r="F23" s="28">
        <v>3230421875.6199999</v>
      </c>
      <c r="G23" s="5">
        <f t="shared" si="6"/>
        <v>3230421.8756200001</v>
      </c>
      <c r="H23" s="28">
        <v>2121568652.8900001</v>
      </c>
      <c r="I23" s="23">
        <f t="shared" si="7"/>
        <v>2121568.65289</v>
      </c>
      <c r="J23" s="3">
        <f t="shared" si="8"/>
        <v>65.674662151760515</v>
      </c>
      <c r="K23" s="4">
        <f t="shared" si="9"/>
        <v>196.11643315674661</v>
      </c>
    </row>
    <row r="24" spans="1:11" ht="47.25" x14ac:dyDescent="0.25">
      <c r="A24" s="17">
        <v>20</v>
      </c>
      <c r="B24" s="19" t="s">
        <v>17</v>
      </c>
      <c r="C24" s="20" t="s">
        <v>34</v>
      </c>
      <c r="D24" s="6">
        <v>547661993.26999998</v>
      </c>
      <c r="E24" s="13">
        <f>D24/1000</f>
        <v>547661.99326999998</v>
      </c>
      <c r="F24" s="28">
        <v>824330438.49000001</v>
      </c>
      <c r="G24" s="5">
        <f>F24/1000</f>
        <v>824330.43848999997</v>
      </c>
      <c r="H24" s="28">
        <v>519113063.66000003</v>
      </c>
      <c r="I24" s="23">
        <f>H24/1000</f>
        <v>519113.06366000004</v>
      </c>
      <c r="J24" s="3">
        <f>I24/G24*100</f>
        <v>62.973904568040219</v>
      </c>
      <c r="K24" s="4">
        <f>I24/E24*100</f>
        <v>94.787126008226537</v>
      </c>
    </row>
    <row r="25" spans="1:11" ht="63" x14ac:dyDescent="0.25">
      <c r="A25" s="17">
        <v>21</v>
      </c>
      <c r="B25" s="19" t="s">
        <v>32</v>
      </c>
      <c r="C25" s="20" t="s">
        <v>35</v>
      </c>
      <c r="D25" s="6">
        <v>4595129855.3800001</v>
      </c>
      <c r="E25" s="13">
        <f t="shared" si="5"/>
        <v>4595129.8553800005</v>
      </c>
      <c r="F25" s="28">
        <v>10334649049.120001</v>
      </c>
      <c r="G25" s="5">
        <f t="shared" si="6"/>
        <v>10334649.049120001</v>
      </c>
      <c r="H25" s="28">
        <v>6241512390.0900002</v>
      </c>
      <c r="I25" s="23">
        <f t="shared" si="7"/>
        <v>6241512.3900899999</v>
      </c>
      <c r="J25" s="3">
        <f t="shared" si="8"/>
        <v>60.394042994826869</v>
      </c>
      <c r="K25" s="4">
        <f t="shared" si="9"/>
        <v>135.82885764985306</v>
      </c>
    </row>
    <row r="26" spans="1:11" ht="31.5" x14ac:dyDescent="0.25">
      <c r="A26" s="17">
        <v>22</v>
      </c>
      <c r="B26" s="19" t="s">
        <v>36</v>
      </c>
      <c r="C26" s="20" t="s">
        <v>37</v>
      </c>
      <c r="D26" s="6">
        <v>3589604872.77</v>
      </c>
      <c r="E26" s="13">
        <f t="shared" si="5"/>
        <v>3589604.8727699998</v>
      </c>
      <c r="F26" s="28">
        <v>8223014719.2799997</v>
      </c>
      <c r="G26" s="5">
        <f t="shared" si="6"/>
        <v>8223014.7192799998</v>
      </c>
      <c r="H26" s="28">
        <v>2588455432.75</v>
      </c>
      <c r="I26" s="23">
        <f t="shared" si="7"/>
        <v>2588455.4327500002</v>
      </c>
      <c r="J26" s="3">
        <f t="shared" si="8"/>
        <v>31.478180705198145</v>
      </c>
      <c r="K26" s="4">
        <f t="shared" si="9"/>
        <v>72.109759277002539</v>
      </c>
    </row>
    <row r="27" spans="1:11" s="11" customFormat="1" x14ac:dyDescent="0.25">
      <c r="A27" s="25"/>
      <c r="B27" s="34" t="s">
        <v>40</v>
      </c>
      <c r="C27" s="34"/>
      <c r="D27" s="15">
        <f>SUM(D5:D26)</f>
        <v>71949200312.639999</v>
      </c>
      <c r="E27" s="7">
        <f t="shared" ref="E27" si="13">D27/1000</f>
        <v>71949200.312639996</v>
      </c>
      <c r="F27" s="15">
        <f>SUM(F5:F26)</f>
        <v>142793803235.43997</v>
      </c>
      <c r="G27" s="7">
        <f t="shared" si="6"/>
        <v>142793803.23543999</v>
      </c>
      <c r="H27" s="26">
        <f>SUM(H5:H26)</f>
        <v>88455269741.73999</v>
      </c>
      <c r="I27" s="7">
        <f t="shared" si="7"/>
        <v>88455269.741739988</v>
      </c>
      <c r="J27" s="8">
        <f t="shared" si="8"/>
        <v>61.946154341091372</v>
      </c>
      <c r="K27" s="9">
        <f t="shared" si="9"/>
        <v>122.94128267913523</v>
      </c>
    </row>
    <row r="28" spans="1:11" s="11" customFormat="1" x14ac:dyDescent="0.25">
      <c r="C28" s="29"/>
      <c r="E28" s="36"/>
      <c r="F28" s="29"/>
      <c r="H28" s="30"/>
    </row>
    <row r="29" spans="1:11" s="11" customFormat="1" x14ac:dyDescent="0.25">
      <c r="C29" s="29"/>
      <c r="F29" s="29"/>
    </row>
    <row r="30" spans="1:11" s="11" customFormat="1" x14ac:dyDescent="0.25">
      <c r="C30" s="29"/>
      <c r="F30" s="29"/>
    </row>
    <row r="31" spans="1:11" s="11" customFormat="1" x14ac:dyDescent="0.25">
      <c r="C31" s="29"/>
      <c r="F31" s="29"/>
    </row>
    <row r="32" spans="1:11" s="11" customFormat="1" x14ac:dyDescent="0.25">
      <c r="C32" s="29"/>
      <c r="F32" s="29"/>
    </row>
    <row r="33" spans="3:6" s="11" customFormat="1" x14ac:dyDescent="0.25">
      <c r="C33" s="29"/>
      <c r="F33" s="29"/>
    </row>
    <row r="34" spans="3:6" s="11" customFormat="1" x14ac:dyDescent="0.25">
      <c r="C34" s="29"/>
      <c r="F34" s="29"/>
    </row>
    <row r="35" spans="3:6" s="11" customFormat="1" x14ac:dyDescent="0.25">
      <c r="C35" s="29"/>
      <c r="F35" s="29"/>
    </row>
    <row r="36" spans="3:6" s="11" customFormat="1" x14ac:dyDescent="0.25">
      <c r="C36" s="29"/>
      <c r="F36" s="29"/>
    </row>
    <row r="37" spans="3:6" s="11" customFormat="1" x14ac:dyDescent="0.25">
      <c r="C37" s="29"/>
      <c r="F37" s="29"/>
    </row>
    <row r="38" spans="3:6" s="11" customFormat="1" x14ac:dyDescent="0.25">
      <c r="C38" s="29"/>
      <c r="F38" s="29"/>
    </row>
    <row r="39" spans="3:6" s="11" customFormat="1" x14ac:dyDescent="0.25">
      <c r="C39" s="29"/>
      <c r="F39" s="29"/>
    </row>
    <row r="40" spans="3:6" s="11" customFormat="1" x14ac:dyDescent="0.25">
      <c r="C40" s="29"/>
      <c r="F40" s="29"/>
    </row>
    <row r="41" spans="3:6" s="11" customFormat="1" x14ac:dyDescent="0.25">
      <c r="C41" s="29"/>
      <c r="F41" s="29"/>
    </row>
    <row r="42" spans="3:6" s="11" customFormat="1" x14ac:dyDescent="0.25">
      <c r="C42" s="29"/>
      <c r="F42" s="29"/>
    </row>
    <row r="43" spans="3:6" s="11" customFormat="1" x14ac:dyDescent="0.25">
      <c r="C43" s="29"/>
      <c r="F43" s="29"/>
    </row>
    <row r="44" spans="3:6" s="11" customFormat="1" x14ac:dyDescent="0.25">
      <c r="C44" s="29"/>
      <c r="F44" s="29"/>
    </row>
    <row r="45" spans="3:6" s="11" customFormat="1" x14ac:dyDescent="0.25">
      <c r="C45" s="29"/>
      <c r="F45" s="29"/>
    </row>
    <row r="46" spans="3:6" s="11" customFormat="1" x14ac:dyDescent="0.25">
      <c r="C46" s="29"/>
      <c r="F46" s="29"/>
    </row>
    <row r="47" spans="3:6" s="11" customFormat="1" x14ac:dyDescent="0.25">
      <c r="C47" s="29"/>
      <c r="F47" s="29"/>
    </row>
    <row r="48" spans="3:6" s="11" customFormat="1" x14ac:dyDescent="0.25">
      <c r="C48" s="29"/>
      <c r="F48" s="29"/>
    </row>
    <row r="49" spans="3:6" s="11" customFormat="1" x14ac:dyDescent="0.25">
      <c r="C49" s="29"/>
      <c r="F49" s="29"/>
    </row>
    <row r="50" spans="3:6" s="11" customFormat="1" x14ac:dyDescent="0.25">
      <c r="C50" s="29"/>
      <c r="F50" s="29"/>
    </row>
    <row r="51" spans="3:6" s="11" customFormat="1" x14ac:dyDescent="0.25">
      <c r="C51" s="29"/>
      <c r="F51" s="29"/>
    </row>
    <row r="52" spans="3:6" s="11" customFormat="1" x14ac:dyDescent="0.25">
      <c r="C52" s="29"/>
      <c r="F52" s="29"/>
    </row>
    <row r="53" spans="3:6" s="11" customFormat="1" x14ac:dyDescent="0.25">
      <c r="C53" s="29"/>
      <c r="F53" s="29"/>
    </row>
    <row r="54" spans="3:6" s="11" customFormat="1" x14ac:dyDescent="0.25">
      <c r="C54" s="29"/>
      <c r="F54" s="29"/>
    </row>
    <row r="55" spans="3:6" s="11" customFormat="1" x14ac:dyDescent="0.25">
      <c r="C55" s="29"/>
      <c r="F55" s="29"/>
    </row>
    <row r="56" spans="3:6" s="11" customFormat="1" x14ac:dyDescent="0.25">
      <c r="C56" s="29"/>
      <c r="F56" s="29"/>
    </row>
    <row r="57" spans="3:6" s="11" customFormat="1" x14ac:dyDescent="0.25">
      <c r="C57" s="29"/>
      <c r="F57" s="29"/>
    </row>
    <row r="58" spans="3:6" s="11" customFormat="1" x14ac:dyDescent="0.25">
      <c r="C58" s="29"/>
      <c r="F58" s="29"/>
    </row>
    <row r="59" spans="3:6" s="11" customFormat="1" x14ac:dyDescent="0.25">
      <c r="C59" s="29"/>
      <c r="F59" s="29"/>
    </row>
    <row r="60" spans="3:6" s="11" customFormat="1" x14ac:dyDescent="0.25">
      <c r="C60" s="29"/>
      <c r="F60" s="29"/>
    </row>
    <row r="61" spans="3:6" s="11" customFormat="1" x14ac:dyDescent="0.25">
      <c r="C61" s="29"/>
      <c r="F61" s="29"/>
    </row>
    <row r="62" spans="3:6" s="11" customFormat="1" x14ac:dyDescent="0.25">
      <c r="C62" s="29"/>
      <c r="F62" s="29"/>
    </row>
    <row r="63" spans="3:6" s="11" customFormat="1" x14ac:dyDescent="0.25">
      <c r="C63" s="29"/>
      <c r="F63" s="29"/>
    </row>
    <row r="64" spans="3:6" s="11" customFormat="1" x14ac:dyDescent="0.25">
      <c r="C64" s="29"/>
      <c r="F64" s="29"/>
    </row>
    <row r="65" spans="3:6" s="11" customFormat="1" x14ac:dyDescent="0.25">
      <c r="C65" s="29"/>
      <c r="F65" s="29"/>
    </row>
    <row r="66" spans="3:6" s="11" customFormat="1" x14ac:dyDescent="0.25">
      <c r="C66" s="29"/>
      <c r="F66" s="29"/>
    </row>
    <row r="67" spans="3:6" s="11" customFormat="1" x14ac:dyDescent="0.25">
      <c r="C67" s="29"/>
      <c r="F67" s="29"/>
    </row>
    <row r="68" spans="3:6" s="11" customFormat="1" x14ac:dyDescent="0.25">
      <c r="C68" s="29"/>
      <c r="F68" s="29"/>
    </row>
    <row r="69" spans="3:6" s="11" customFormat="1" x14ac:dyDescent="0.25">
      <c r="C69" s="29"/>
      <c r="F69" s="29"/>
    </row>
    <row r="70" spans="3:6" s="11" customFormat="1" x14ac:dyDescent="0.25">
      <c r="C70" s="29"/>
      <c r="F70" s="29"/>
    </row>
    <row r="71" spans="3:6" s="11" customFormat="1" x14ac:dyDescent="0.25">
      <c r="C71" s="29"/>
      <c r="F71" s="29"/>
    </row>
    <row r="72" spans="3:6" s="11" customFormat="1" x14ac:dyDescent="0.25">
      <c r="C72" s="29"/>
      <c r="F72" s="29"/>
    </row>
    <row r="73" spans="3:6" s="11" customFormat="1" x14ac:dyDescent="0.25">
      <c r="C73" s="29"/>
      <c r="F73" s="29"/>
    </row>
    <row r="74" spans="3:6" s="11" customFormat="1" x14ac:dyDescent="0.25">
      <c r="C74" s="29"/>
      <c r="F74" s="29"/>
    </row>
    <row r="75" spans="3:6" s="11" customFormat="1" x14ac:dyDescent="0.25">
      <c r="C75" s="29"/>
      <c r="F75" s="29"/>
    </row>
    <row r="76" spans="3:6" s="11" customFormat="1" x14ac:dyDescent="0.25">
      <c r="C76" s="29"/>
      <c r="F76" s="29"/>
    </row>
    <row r="77" spans="3:6" s="11" customFormat="1" x14ac:dyDescent="0.25">
      <c r="C77" s="29"/>
      <c r="F77" s="29"/>
    </row>
    <row r="78" spans="3:6" s="11" customFormat="1" x14ac:dyDescent="0.25">
      <c r="C78" s="29"/>
      <c r="F78" s="29"/>
    </row>
    <row r="79" spans="3:6" s="11" customFormat="1" x14ac:dyDescent="0.25">
      <c r="C79" s="29"/>
      <c r="F79" s="29"/>
    </row>
    <row r="80" spans="3:6" s="11" customFormat="1" x14ac:dyDescent="0.25">
      <c r="C80" s="29"/>
      <c r="F80" s="29"/>
    </row>
    <row r="81" spans="3:6" s="11" customFormat="1" x14ac:dyDescent="0.25">
      <c r="C81" s="29"/>
      <c r="F81" s="29"/>
    </row>
    <row r="82" spans="3:6" s="11" customFormat="1" x14ac:dyDescent="0.25">
      <c r="C82" s="29"/>
      <c r="F82" s="29"/>
    </row>
    <row r="83" spans="3:6" s="11" customFormat="1" x14ac:dyDescent="0.25">
      <c r="C83" s="29"/>
      <c r="F83" s="29"/>
    </row>
    <row r="84" spans="3:6" s="11" customFormat="1" x14ac:dyDescent="0.25">
      <c r="C84" s="29"/>
      <c r="F84" s="29"/>
    </row>
    <row r="85" spans="3:6" s="11" customFormat="1" x14ac:dyDescent="0.25">
      <c r="C85" s="29"/>
      <c r="F85" s="29"/>
    </row>
    <row r="86" spans="3:6" s="11" customFormat="1" x14ac:dyDescent="0.25">
      <c r="C86" s="29"/>
      <c r="F86" s="29"/>
    </row>
    <row r="87" spans="3:6" s="11" customFormat="1" x14ac:dyDescent="0.25">
      <c r="C87" s="29"/>
      <c r="F87" s="29"/>
    </row>
    <row r="88" spans="3:6" s="11" customFormat="1" x14ac:dyDescent="0.25">
      <c r="C88" s="29"/>
      <c r="F88" s="29"/>
    </row>
    <row r="89" spans="3:6" s="11" customFormat="1" x14ac:dyDescent="0.25">
      <c r="C89" s="29"/>
      <c r="F89" s="29"/>
    </row>
    <row r="90" spans="3:6" s="11" customFormat="1" x14ac:dyDescent="0.25">
      <c r="C90" s="29"/>
      <c r="F90" s="29"/>
    </row>
    <row r="91" spans="3:6" s="11" customFormat="1" x14ac:dyDescent="0.25">
      <c r="C91" s="29"/>
      <c r="F91" s="29"/>
    </row>
    <row r="92" spans="3:6" s="11" customFormat="1" x14ac:dyDescent="0.25">
      <c r="C92" s="29"/>
      <c r="F92" s="29"/>
    </row>
    <row r="93" spans="3:6" s="11" customFormat="1" x14ac:dyDescent="0.25">
      <c r="C93" s="29"/>
      <c r="F93" s="29"/>
    </row>
    <row r="94" spans="3:6" s="11" customFormat="1" x14ac:dyDescent="0.25">
      <c r="C94" s="29"/>
      <c r="F94" s="29"/>
    </row>
    <row r="95" spans="3:6" s="11" customFormat="1" x14ac:dyDescent="0.25">
      <c r="C95" s="29"/>
      <c r="F95" s="29"/>
    </row>
    <row r="96" spans="3:6" s="11" customFormat="1" x14ac:dyDescent="0.25">
      <c r="C96" s="29"/>
      <c r="F96" s="29"/>
    </row>
    <row r="97" spans="3:6" s="11" customFormat="1" x14ac:dyDescent="0.25">
      <c r="C97" s="29"/>
      <c r="F97" s="29"/>
    </row>
    <row r="98" spans="3:6" s="11" customFormat="1" x14ac:dyDescent="0.25">
      <c r="C98" s="29"/>
      <c r="F98" s="29"/>
    </row>
    <row r="99" spans="3:6" s="11" customFormat="1" x14ac:dyDescent="0.25">
      <c r="C99" s="29"/>
      <c r="F99" s="29"/>
    </row>
    <row r="100" spans="3:6" s="11" customFormat="1" x14ac:dyDescent="0.25">
      <c r="C100" s="29"/>
      <c r="F100" s="29"/>
    </row>
    <row r="101" spans="3:6" s="11" customFormat="1" x14ac:dyDescent="0.25">
      <c r="C101" s="29"/>
      <c r="F101" s="29"/>
    </row>
    <row r="102" spans="3:6" s="11" customFormat="1" x14ac:dyDescent="0.25">
      <c r="C102" s="29"/>
      <c r="F102" s="29"/>
    </row>
    <row r="103" spans="3:6" s="11" customFormat="1" x14ac:dyDescent="0.25">
      <c r="C103" s="29"/>
      <c r="F103" s="29"/>
    </row>
    <row r="104" spans="3:6" s="11" customFormat="1" x14ac:dyDescent="0.25">
      <c r="C104" s="29"/>
      <c r="F104" s="29"/>
    </row>
    <row r="105" spans="3:6" s="11" customFormat="1" x14ac:dyDescent="0.25">
      <c r="C105" s="29"/>
      <c r="F105" s="29"/>
    </row>
    <row r="106" spans="3:6" s="11" customFormat="1" x14ac:dyDescent="0.25">
      <c r="C106" s="29"/>
      <c r="F106" s="29"/>
    </row>
    <row r="107" spans="3:6" s="11" customFormat="1" x14ac:dyDescent="0.25">
      <c r="C107" s="29"/>
      <c r="F107" s="29"/>
    </row>
    <row r="108" spans="3:6" s="11" customFormat="1" x14ac:dyDescent="0.25">
      <c r="C108" s="29"/>
      <c r="F108" s="29"/>
    </row>
    <row r="109" spans="3:6" s="11" customFormat="1" x14ac:dyDescent="0.25">
      <c r="C109" s="29"/>
      <c r="F109" s="29"/>
    </row>
    <row r="110" spans="3:6" s="11" customFormat="1" x14ac:dyDescent="0.25">
      <c r="C110" s="29"/>
      <c r="F110" s="29"/>
    </row>
    <row r="111" spans="3:6" s="11" customFormat="1" x14ac:dyDescent="0.25">
      <c r="C111" s="29"/>
      <c r="F111" s="29"/>
    </row>
    <row r="112" spans="3:6" s="11" customFormat="1" x14ac:dyDescent="0.25">
      <c r="C112" s="29"/>
      <c r="F112" s="29"/>
    </row>
    <row r="113" spans="3:6" s="11" customFormat="1" x14ac:dyDescent="0.25">
      <c r="C113" s="29"/>
      <c r="F113" s="29"/>
    </row>
    <row r="114" spans="3:6" s="11" customFormat="1" x14ac:dyDescent="0.25">
      <c r="C114" s="29"/>
      <c r="F114" s="29"/>
    </row>
    <row r="115" spans="3:6" s="11" customFormat="1" x14ac:dyDescent="0.25">
      <c r="C115" s="29"/>
      <c r="F115" s="29"/>
    </row>
    <row r="116" spans="3:6" s="11" customFormat="1" x14ac:dyDescent="0.25">
      <c r="C116" s="29"/>
      <c r="F116" s="29"/>
    </row>
    <row r="117" spans="3:6" s="11" customFormat="1" x14ac:dyDescent="0.25">
      <c r="C117" s="29"/>
      <c r="F117" s="29"/>
    </row>
    <row r="118" spans="3:6" s="11" customFormat="1" x14ac:dyDescent="0.25">
      <c r="C118" s="29"/>
      <c r="F118" s="29"/>
    </row>
    <row r="119" spans="3:6" s="11" customFormat="1" x14ac:dyDescent="0.25">
      <c r="C119" s="29"/>
      <c r="F119" s="29"/>
    </row>
    <row r="120" spans="3:6" s="11" customFormat="1" x14ac:dyDescent="0.25">
      <c r="C120" s="29"/>
      <c r="F120" s="29"/>
    </row>
    <row r="121" spans="3:6" s="11" customFormat="1" x14ac:dyDescent="0.25">
      <c r="C121" s="29"/>
      <c r="F121" s="29"/>
    </row>
    <row r="122" spans="3:6" s="11" customFormat="1" x14ac:dyDescent="0.25">
      <c r="C122" s="29"/>
      <c r="F122" s="29"/>
    </row>
    <row r="123" spans="3:6" s="11" customFormat="1" x14ac:dyDescent="0.25">
      <c r="C123" s="29"/>
      <c r="F123" s="29"/>
    </row>
    <row r="124" spans="3:6" s="11" customFormat="1" x14ac:dyDescent="0.25">
      <c r="C124" s="29"/>
      <c r="F124" s="29"/>
    </row>
    <row r="125" spans="3:6" s="11" customFormat="1" x14ac:dyDescent="0.25">
      <c r="C125" s="29"/>
      <c r="F125" s="29"/>
    </row>
    <row r="126" spans="3:6" s="11" customFormat="1" x14ac:dyDescent="0.25">
      <c r="C126" s="29"/>
      <c r="F126" s="29"/>
    </row>
    <row r="127" spans="3:6" s="11" customFormat="1" x14ac:dyDescent="0.25">
      <c r="C127" s="29"/>
      <c r="F127" s="29"/>
    </row>
    <row r="128" spans="3:6" s="11" customFormat="1" x14ac:dyDescent="0.25">
      <c r="C128" s="29"/>
      <c r="F128" s="29"/>
    </row>
    <row r="129" spans="3:6" s="11" customFormat="1" x14ac:dyDescent="0.25">
      <c r="C129" s="29"/>
      <c r="F129" s="29"/>
    </row>
    <row r="130" spans="3:6" s="11" customFormat="1" x14ac:dyDescent="0.25">
      <c r="C130" s="29"/>
      <c r="F130" s="29"/>
    </row>
    <row r="131" spans="3:6" s="11" customFormat="1" x14ac:dyDescent="0.25">
      <c r="C131" s="29"/>
      <c r="F131" s="29"/>
    </row>
    <row r="132" spans="3:6" s="11" customFormat="1" x14ac:dyDescent="0.25">
      <c r="C132" s="29"/>
      <c r="F132" s="29"/>
    </row>
    <row r="133" spans="3:6" s="11" customFormat="1" x14ac:dyDescent="0.25">
      <c r="C133" s="29"/>
      <c r="F133" s="29"/>
    </row>
    <row r="134" spans="3:6" s="11" customFormat="1" x14ac:dyDescent="0.25">
      <c r="C134" s="29"/>
      <c r="F134" s="29"/>
    </row>
    <row r="135" spans="3:6" s="11" customFormat="1" x14ac:dyDescent="0.25">
      <c r="C135" s="29"/>
      <c r="F135" s="29"/>
    </row>
    <row r="136" spans="3:6" s="11" customFormat="1" x14ac:dyDescent="0.25">
      <c r="C136" s="29"/>
      <c r="F136" s="29"/>
    </row>
    <row r="137" spans="3:6" s="11" customFormat="1" x14ac:dyDescent="0.25">
      <c r="C137" s="29"/>
      <c r="F137" s="29"/>
    </row>
    <row r="138" spans="3:6" s="11" customFormat="1" x14ac:dyDescent="0.25">
      <c r="C138" s="29"/>
      <c r="F138" s="29"/>
    </row>
    <row r="139" spans="3:6" s="11" customFormat="1" x14ac:dyDescent="0.25">
      <c r="C139" s="29"/>
      <c r="F139" s="29"/>
    </row>
    <row r="140" spans="3:6" s="11" customFormat="1" x14ac:dyDescent="0.25">
      <c r="C140" s="29"/>
      <c r="F140" s="29"/>
    </row>
    <row r="141" spans="3:6" s="11" customFormat="1" x14ac:dyDescent="0.25">
      <c r="C141" s="29"/>
      <c r="F141" s="29"/>
    </row>
    <row r="142" spans="3:6" s="11" customFormat="1" x14ac:dyDescent="0.25">
      <c r="C142" s="29"/>
      <c r="F142" s="29"/>
    </row>
    <row r="143" spans="3:6" s="11" customFormat="1" x14ac:dyDescent="0.25">
      <c r="C143" s="29"/>
      <c r="F143" s="29"/>
    </row>
    <row r="144" spans="3:6" s="11" customFormat="1" x14ac:dyDescent="0.25">
      <c r="C144" s="29"/>
      <c r="F144" s="29"/>
    </row>
    <row r="145" spans="3:6" s="11" customFormat="1" x14ac:dyDescent="0.25">
      <c r="C145" s="29"/>
      <c r="F145" s="29"/>
    </row>
    <row r="146" spans="3:6" s="11" customFormat="1" x14ac:dyDescent="0.25">
      <c r="C146" s="29"/>
      <c r="F146" s="29"/>
    </row>
    <row r="147" spans="3:6" s="11" customFormat="1" x14ac:dyDescent="0.25">
      <c r="C147" s="29"/>
      <c r="F147" s="29"/>
    </row>
    <row r="148" spans="3:6" s="11" customFormat="1" x14ac:dyDescent="0.25">
      <c r="C148" s="29"/>
      <c r="F148" s="29"/>
    </row>
    <row r="149" spans="3:6" s="11" customFormat="1" x14ac:dyDescent="0.25">
      <c r="C149" s="29"/>
      <c r="F149" s="29"/>
    </row>
    <row r="150" spans="3:6" s="11" customFormat="1" x14ac:dyDescent="0.25">
      <c r="C150" s="29"/>
      <c r="F150" s="29"/>
    </row>
    <row r="151" spans="3:6" s="11" customFormat="1" x14ac:dyDescent="0.25">
      <c r="C151" s="29"/>
      <c r="F151" s="29"/>
    </row>
    <row r="152" spans="3:6" s="11" customFormat="1" x14ac:dyDescent="0.25">
      <c r="C152" s="29"/>
      <c r="F152" s="29"/>
    </row>
    <row r="153" spans="3:6" s="11" customFormat="1" x14ac:dyDescent="0.25">
      <c r="C153" s="29"/>
      <c r="F153" s="29"/>
    </row>
    <row r="154" spans="3:6" s="11" customFormat="1" x14ac:dyDescent="0.25">
      <c r="C154" s="29"/>
      <c r="F154" s="29"/>
    </row>
    <row r="155" spans="3:6" s="11" customFormat="1" x14ac:dyDescent="0.25">
      <c r="C155" s="29"/>
      <c r="F155" s="29"/>
    </row>
    <row r="156" spans="3:6" s="11" customFormat="1" x14ac:dyDescent="0.25">
      <c r="C156" s="29"/>
      <c r="F156" s="29"/>
    </row>
    <row r="157" spans="3:6" s="11" customFormat="1" x14ac:dyDescent="0.25">
      <c r="C157" s="29"/>
      <c r="F157" s="29"/>
    </row>
    <row r="158" spans="3:6" s="11" customFormat="1" x14ac:dyDescent="0.25">
      <c r="C158" s="29"/>
      <c r="F158" s="29"/>
    </row>
    <row r="159" spans="3:6" s="11" customFormat="1" x14ac:dyDescent="0.25">
      <c r="C159" s="29"/>
      <c r="F159" s="29"/>
    </row>
    <row r="160" spans="3:6" s="11" customFormat="1" x14ac:dyDescent="0.25">
      <c r="C160" s="29"/>
      <c r="F160" s="29"/>
    </row>
    <row r="161" spans="3:6" s="11" customFormat="1" x14ac:dyDescent="0.25">
      <c r="C161" s="29"/>
      <c r="F161" s="29"/>
    </row>
    <row r="162" spans="3:6" s="11" customFormat="1" x14ac:dyDescent="0.25">
      <c r="C162" s="29"/>
      <c r="F162" s="29"/>
    </row>
    <row r="163" spans="3:6" s="11" customFormat="1" x14ac:dyDescent="0.25">
      <c r="C163" s="29"/>
      <c r="F163" s="29"/>
    </row>
    <row r="164" spans="3:6" s="11" customFormat="1" x14ac:dyDescent="0.25">
      <c r="C164" s="29"/>
      <c r="F164" s="29"/>
    </row>
    <row r="165" spans="3:6" s="11" customFormat="1" x14ac:dyDescent="0.25">
      <c r="C165" s="29"/>
      <c r="F165" s="29"/>
    </row>
    <row r="166" spans="3:6" s="11" customFormat="1" x14ac:dyDescent="0.25">
      <c r="C166" s="29"/>
      <c r="F166" s="29"/>
    </row>
    <row r="167" spans="3:6" s="11" customFormat="1" x14ac:dyDescent="0.25">
      <c r="C167" s="29"/>
      <c r="F167" s="29"/>
    </row>
    <row r="168" spans="3:6" s="11" customFormat="1" x14ac:dyDescent="0.25">
      <c r="C168" s="29"/>
      <c r="F168" s="29"/>
    </row>
    <row r="169" spans="3:6" s="11" customFormat="1" x14ac:dyDescent="0.25">
      <c r="C169" s="29"/>
      <c r="F169" s="29"/>
    </row>
    <row r="170" spans="3:6" s="11" customFormat="1" x14ac:dyDescent="0.25">
      <c r="C170" s="29"/>
      <c r="F170" s="29"/>
    </row>
    <row r="171" spans="3:6" s="11" customFormat="1" x14ac:dyDescent="0.25">
      <c r="C171" s="29"/>
      <c r="F171" s="29"/>
    </row>
    <row r="172" spans="3:6" s="11" customFormat="1" x14ac:dyDescent="0.25">
      <c r="C172" s="29"/>
      <c r="F172" s="29"/>
    </row>
    <row r="173" spans="3:6" s="11" customFormat="1" x14ac:dyDescent="0.25">
      <c r="C173" s="29"/>
      <c r="F173" s="29"/>
    </row>
    <row r="174" spans="3:6" s="11" customFormat="1" x14ac:dyDescent="0.25">
      <c r="C174" s="29"/>
      <c r="F174" s="29"/>
    </row>
    <row r="175" spans="3:6" s="11" customFormat="1" x14ac:dyDescent="0.25">
      <c r="C175" s="29"/>
      <c r="F175" s="29"/>
    </row>
    <row r="176" spans="3:6" s="11" customFormat="1" x14ac:dyDescent="0.25">
      <c r="C176" s="29"/>
      <c r="F176" s="29"/>
    </row>
    <row r="177" spans="3:6" s="11" customFormat="1" x14ac:dyDescent="0.25">
      <c r="C177" s="29"/>
      <c r="F177" s="29"/>
    </row>
    <row r="178" spans="3:6" s="11" customFormat="1" x14ac:dyDescent="0.25">
      <c r="C178" s="29"/>
      <c r="F178" s="29"/>
    </row>
    <row r="179" spans="3:6" s="11" customFormat="1" x14ac:dyDescent="0.25">
      <c r="C179" s="29"/>
      <c r="F179" s="29"/>
    </row>
    <row r="180" spans="3:6" s="11" customFormat="1" x14ac:dyDescent="0.25">
      <c r="C180" s="29"/>
      <c r="F180" s="29"/>
    </row>
    <row r="181" spans="3:6" s="11" customFormat="1" x14ac:dyDescent="0.25">
      <c r="C181" s="29"/>
      <c r="F181" s="29"/>
    </row>
    <row r="182" spans="3:6" s="11" customFormat="1" x14ac:dyDescent="0.25">
      <c r="C182" s="29"/>
      <c r="F182" s="29"/>
    </row>
    <row r="183" spans="3:6" s="11" customFormat="1" x14ac:dyDescent="0.25">
      <c r="C183" s="29"/>
      <c r="F183" s="29"/>
    </row>
    <row r="184" spans="3:6" s="11" customFormat="1" x14ac:dyDescent="0.25">
      <c r="C184" s="29"/>
      <c r="F184" s="29"/>
    </row>
    <row r="185" spans="3:6" s="11" customFormat="1" x14ac:dyDescent="0.25">
      <c r="C185" s="29"/>
      <c r="F185" s="29"/>
    </row>
    <row r="186" spans="3:6" s="11" customFormat="1" x14ac:dyDescent="0.25">
      <c r="C186" s="29"/>
      <c r="F186" s="29"/>
    </row>
    <row r="187" spans="3:6" s="11" customFormat="1" x14ac:dyDescent="0.25">
      <c r="C187" s="29"/>
      <c r="F187" s="29"/>
    </row>
    <row r="188" spans="3:6" s="11" customFormat="1" x14ac:dyDescent="0.25">
      <c r="C188" s="29"/>
      <c r="F188" s="29"/>
    </row>
    <row r="189" spans="3:6" s="11" customFormat="1" x14ac:dyDescent="0.25">
      <c r="C189" s="29"/>
      <c r="F189" s="29"/>
    </row>
    <row r="190" spans="3:6" s="11" customFormat="1" x14ac:dyDescent="0.25">
      <c r="C190" s="29"/>
      <c r="F190" s="29"/>
    </row>
    <row r="191" spans="3:6" s="11" customFormat="1" x14ac:dyDescent="0.25">
      <c r="C191" s="29"/>
      <c r="F191" s="29"/>
    </row>
    <row r="192" spans="3:6" s="11" customFormat="1" x14ac:dyDescent="0.25">
      <c r="C192" s="29"/>
      <c r="F192" s="29"/>
    </row>
    <row r="193" spans="3:6" s="11" customFormat="1" x14ac:dyDescent="0.25">
      <c r="C193" s="29"/>
      <c r="F193" s="29"/>
    </row>
    <row r="194" spans="3:6" s="11" customFormat="1" x14ac:dyDescent="0.25">
      <c r="C194" s="29"/>
      <c r="F194" s="29"/>
    </row>
    <row r="195" spans="3:6" s="11" customFormat="1" x14ac:dyDescent="0.25">
      <c r="C195" s="29"/>
      <c r="F195" s="29"/>
    </row>
    <row r="196" spans="3:6" s="11" customFormat="1" x14ac:dyDescent="0.25">
      <c r="C196" s="29"/>
      <c r="F196" s="29"/>
    </row>
    <row r="197" spans="3:6" s="11" customFormat="1" x14ac:dyDescent="0.25">
      <c r="C197" s="29"/>
      <c r="F197" s="29"/>
    </row>
    <row r="198" spans="3:6" s="11" customFormat="1" x14ac:dyDescent="0.25">
      <c r="C198" s="29"/>
      <c r="F198" s="29"/>
    </row>
    <row r="199" spans="3:6" s="11" customFormat="1" x14ac:dyDescent="0.25">
      <c r="C199" s="29"/>
      <c r="F199" s="29"/>
    </row>
    <row r="200" spans="3:6" s="11" customFormat="1" x14ac:dyDescent="0.25">
      <c r="C200" s="29"/>
      <c r="F200" s="29"/>
    </row>
    <row r="201" spans="3:6" s="11" customFormat="1" x14ac:dyDescent="0.25">
      <c r="C201" s="29"/>
      <c r="F201" s="29"/>
    </row>
    <row r="202" spans="3:6" s="11" customFormat="1" x14ac:dyDescent="0.25">
      <c r="C202" s="29"/>
      <c r="F202" s="29"/>
    </row>
    <row r="203" spans="3:6" s="11" customFormat="1" x14ac:dyDescent="0.25">
      <c r="C203" s="29"/>
      <c r="F203" s="29"/>
    </row>
    <row r="204" spans="3:6" s="11" customFormat="1" x14ac:dyDescent="0.25">
      <c r="C204" s="29"/>
      <c r="F204" s="29"/>
    </row>
    <row r="205" spans="3:6" s="11" customFormat="1" x14ac:dyDescent="0.25">
      <c r="C205" s="29"/>
      <c r="F205" s="29"/>
    </row>
    <row r="206" spans="3:6" s="11" customFormat="1" x14ac:dyDescent="0.25">
      <c r="C206" s="29"/>
      <c r="F206" s="29"/>
    </row>
    <row r="207" spans="3:6" s="11" customFormat="1" x14ac:dyDescent="0.25">
      <c r="C207" s="29"/>
      <c r="F207" s="29"/>
    </row>
    <row r="208" spans="3:6" s="11" customFormat="1" x14ac:dyDescent="0.25">
      <c r="C208" s="29"/>
      <c r="F208" s="29"/>
    </row>
    <row r="209" spans="3:6" s="11" customFormat="1" x14ac:dyDescent="0.25">
      <c r="C209" s="29"/>
      <c r="F209" s="29"/>
    </row>
    <row r="210" spans="3:6" s="11" customFormat="1" x14ac:dyDescent="0.25">
      <c r="C210" s="29"/>
      <c r="F210" s="29"/>
    </row>
    <row r="211" spans="3:6" s="11" customFormat="1" x14ac:dyDescent="0.25">
      <c r="C211" s="29"/>
      <c r="F211" s="29"/>
    </row>
    <row r="212" spans="3:6" s="11" customFormat="1" x14ac:dyDescent="0.25">
      <c r="C212" s="29"/>
      <c r="F212" s="29"/>
    </row>
    <row r="213" spans="3:6" s="11" customFormat="1" x14ac:dyDescent="0.25">
      <c r="C213" s="29"/>
      <c r="F213" s="29"/>
    </row>
    <row r="214" spans="3:6" s="11" customFormat="1" x14ac:dyDescent="0.25">
      <c r="C214" s="29"/>
      <c r="F214" s="29"/>
    </row>
    <row r="215" spans="3:6" s="11" customFormat="1" x14ac:dyDescent="0.25">
      <c r="C215" s="29"/>
      <c r="F215" s="29"/>
    </row>
    <row r="216" spans="3:6" s="11" customFormat="1" x14ac:dyDescent="0.25">
      <c r="C216" s="29"/>
      <c r="F216" s="29"/>
    </row>
    <row r="217" spans="3:6" s="11" customFormat="1" x14ac:dyDescent="0.25">
      <c r="C217" s="29"/>
      <c r="F217" s="29"/>
    </row>
    <row r="218" spans="3:6" s="11" customFormat="1" x14ac:dyDescent="0.25">
      <c r="C218" s="29"/>
      <c r="F218" s="29"/>
    </row>
    <row r="219" spans="3:6" s="11" customFormat="1" x14ac:dyDescent="0.25">
      <c r="C219" s="29"/>
      <c r="F219" s="29"/>
    </row>
    <row r="220" spans="3:6" s="11" customFormat="1" x14ac:dyDescent="0.25">
      <c r="C220" s="29"/>
      <c r="F220" s="29"/>
    </row>
    <row r="221" spans="3:6" s="11" customFormat="1" x14ac:dyDescent="0.25">
      <c r="C221" s="29"/>
      <c r="F221" s="29"/>
    </row>
    <row r="222" spans="3:6" s="11" customFormat="1" x14ac:dyDescent="0.25">
      <c r="C222" s="29"/>
      <c r="F222" s="29"/>
    </row>
    <row r="223" spans="3:6" s="11" customFormat="1" x14ac:dyDescent="0.25">
      <c r="C223" s="29"/>
      <c r="F223" s="29"/>
    </row>
    <row r="224" spans="3:6" s="11" customFormat="1" x14ac:dyDescent="0.25">
      <c r="C224" s="29"/>
      <c r="F224" s="29"/>
    </row>
    <row r="225" spans="3:6" s="11" customFormat="1" x14ac:dyDescent="0.25">
      <c r="C225" s="29"/>
      <c r="F225" s="29"/>
    </row>
    <row r="226" spans="3:6" s="11" customFormat="1" x14ac:dyDescent="0.25">
      <c r="C226" s="29"/>
      <c r="F226" s="29"/>
    </row>
    <row r="227" spans="3:6" s="11" customFormat="1" x14ac:dyDescent="0.25">
      <c r="C227" s="29"/>
      <c r="F227" s="29"/>
    </row>
    <row r="228" spans="3:6" s="11" customFormat="1" x14ac:dyDescent="0.25">
      <c r="C228" s="29"/>
      <c r="F228" s="29"/>
    </row>
    <row r="229" spans="3:6" s="11" customFormat="1" x14ac:dyDescent="0.25">
      <c r="C229" s="29"/>
      <c r="F229" s="29"/>
    </row>
    <row r="230" spans="3:6" s="11" customFormat="1" x14ac:dyDescent="0.25">
      <c r="C230" s="29"/>
      <c r="F230" s="29"/>
    </row>
    <row r="231" spans="3:6" s="11" customFormat="1" x14ac:dyDescent="0.25">
      <c r="C231" s="29"/>
      <c r="F231" s="29"/>
    </row>
    <row r="232" spans="3:6" s="11" customFormat="1" x14ac:dyDescent="0.25">
      <c r="C232" s="29"/>
      <c r="F232" s="29"/>
    </row>
    <row r="233" spans="3:6" s="11" customFormat="1" x14ac:dyDescent="0.25">
      <c r="C233" s="29"/>
      <c r="F233" s="29"/>
    </row>
    <row r="234" spans="3:6" s="11" customFormat="1" x14ac:dyDescent="0.25">
      <c r="C234" s="29"/>
      <c r="F234" s="29"/>
    </row>
    <row r="235" spans="3:6" s="11" customFormat="1" x14ac:dyDescent="0.25">
      <c r="C235" s="29"/>
      <c r="F235" s="29"/>
    </row>
    <row r="236" spans="3:6" s="11" customFormat="1" x14ac:dyDescent="0.25">
      <c r="C236" s="29"/>
      <c r="F236" s="29"/>
    </row>
    <row r="237" spans="3:6" s="11" customFormat="1" x14ac:dyDescent="0.25">
      <c r="C237" s="29"/>
      <c r="F237" s="29"/>
    </row>
    <row r="238" spans="3:6" s="11" customFormat="1" x14ac:dyDescent="0.25">
      <c r="C238" s="29"/>
      <c r="F238" s="29"/>
    </row>
    <row r="239" spans="3:6" s="11" customFormat="1" x14ac:dyDescent="0.25">
      <c r="C239" s="29"/>
      <c r="F239" s="29"/>
    </row>
    <row r="240" spans="3:6" s="11" customFormat="1" x14ac:dyDescent="0.25">
      <c r="C240" s="29"/>
      <c r="F240" s="29"/>
    </row>
    <row r="241" spans="3:6" s="11" customFormat="1" x14ac:dyDescent="0.25">
      <c r="C241" s="29"/>
      <c r="F241" s="29"/>
    </row>
    <row r="242" spans="3:6" s="11" customFormat="1" x14ac:dyDescent="0.25">
      <c r="C242" s="29"/>
      <c r="F242" s="29"/>
    </row>
    <row r="243" spans="3:6" s="11" customFormat="1" x14ac:dyDescent="0.25">
      <c r="C243" s="29"/>
      <c r="F243" s="29"/>
    </row>
    <row r="244" spans="3:6" s="11" customFormat="1" x14ac:dyDescent="0.25">
      <c r="C244" s="29"/>
      <c r="F244" s="29"/>
    </row>
    <row r="245" spans="3:6" s="11" customFormat="1" x14ac:dyDescent="0.25">
      <c r="C245" s="29"/>
      <c r="F245" s="29"/>
    </row>
    <row r="246" spans="3:6" s="11" customFormat="1" x14ac:dyDescent="0.25">
      <c r="C246" s="29"/>
      <c r="F246" s="29"/>
    </row>
    <row r="247" spans="3:6" s="11" customFormat="1" x14ac:dyDescent="0.25">
      <c r="C247" s="29"/>
      <c r="F247" s="29"/>
    </row>
    <row r="248" spans="3:6" s="11" customFormat="1" x14ac:dyDescent="0.25">
      <c r="C248" s="29"/>
      <c r="F248" s="29"/>
    </row>
    <row r="249" spans="3:6" s="11" customFormat="1" x14ac:dyDescent="0.25">
      <c r="C249" s="29"/>
      <c r="F249" s="29"/>
    </row>
    <row r="250" spans="3:6" s="11" customFormat="1" x14ac:dyDescent="0.25">
      <c r="C250" s="29"/>
      <c r="F250" s="29"/>
    </row>
    <row r="251" spans="3:6" s="11" customFormat="1" x14ac:dyDescent="0.25">
      <c r="C251" s="29"/>
      <c r="F251" s="29"/>
    </row>
    <row r="252" spans="3:6" s="11" customFormat="1" x14ac:dyDescent="0.25">
      <c r="C252" s="29"/>
      <c r="F252" s="29"/>
    </row>
    <row r="253" spans="3:6" s="11" customFormat="1" x14ac:dyDescent="0.25">
      <c r="C253" s="29"/>
      <c r="F253" s="29"/>
    </row>
    <row r="254" spans="3:6" s="11" customFormat="1" x14ac:dyDescent="0.25">
      <c r="C254" s="29"/>
      <c r="F254" s="29"/>
    </row>
    <row r="255" spans="3:6" s="11" customFormat="1" x14ac:dyDescent="0.25">
      <c r="C255" s="29"/>
      <c r="F255" s="29"/>
    </row>
    <row r="256" spans="3:6" s="11" customFormat="1" x14ac:dyDescent="0.25">
      <c r="C256" s="29"/>
      <c r="F256" s="29"/>
    </row>
    <row r="257" spans="3:6" s="11" customFormat="1" x14ac:dyDescent="0.25">
      <c r="C257" s="29"/>
      <c r="F257" s="29"/>
    </row>
    <row r="258" spans="3:6" s="11" customFormat="1" x14ac:dyDescent="0.25">
      <c r="C258" s="29"/>
      <c r="F258" s="29"/>
    </row>
    <row r="259" spans="3:6" s="11" customFormat="1" x14ac:dyDescent="0.25">
      <c r="C259" s="29"/>
      <c r="F259" s="29"/>
    </row>
    <row r="260" spans="3:6" s="11" customFormat="1" x14ac:dyDescent="0.25">
      <c r="C260" s="29"/>
      <c r="F260" s="29"/>
    </row>
    <row r="261" spans="3:6" s="11" customFormat="1" x14ac:dyDescent="0.25">
      <c r="C261" s="29"/>
      <c r="F261" s="29"/>
    </row>
    <row r="262" spans="3:6" s="11" customFormat="1" x14ac:dyDescent="0.25">
      <c r="C262" s="29"/>
      <c r="F262" s="29"/>
    </row>
    <row r="263" spans="3:6" s="11" customFormat="1" x14ac:dyDescent="0.25">
      <c r="C263" s="29"/>
      <c r="F263" s="29"/>
    </row>
    <row r="264" spans="3:6" s="11" customFormat="1" x14ac:dyDescent="0.25">
      <c r="C264" s="29"/>
      <c r="F264" s="29"/>
    </row>
    <row r="265" spans="3:6" s="11" customFormat="1" x14ac:dyDescent="0.25">
      <c r="C265" s="29"/>
      <c r="F265" s="29"/>
    </row>
    <row r="266" spans="3:6" s="11" customFormat="1" x14ac:dyDescent="0.25">
      <c r="C266" s="29"/>
      <c r="F266" s="29"/>
    </row>
    <row r="267" spans="3:6" s="11" customFormat="1" x14ac:dyDescent="0.25">
      <c r="C267" s="29"/>
      <c r="F267" s="29"/>
    </row>
    <row r="268" spans="3:6" s="11" customFormat="1" x14ac:dyDescent="0.25">
      <c r="C268" s="29"/>
      <c r="F268" s="29"/>
    </row>
    <row r="269" spans="3:6" s="11" customFormat="1" x14ac:dyDescent="0.25">
      <c r="C269" s="29"/>
      <c r="F269" s="29"/>
    </row>
    <row r="270" spans="3:6" s="11" customFormat="1" x14ac:dyDescent="0.25">
      <c r="C270" s="29"/>
      <c r="F270" s="29"/>
    </row>
    <row r="271" spans="3:6" s="11" customFormat="1" x14ac:dyDescent="0.25">
      <c r="C271" s="29"/>
      <c r="F271" s="29"/>
    </row>
    <row r="272" spans="3:6" s="11" customFormat="1" x14ac:dyDescent="0.25">
      <c r="C272" s="29"/>
      <c r="F272" s="29"/>
    </row>
    <row r="273" spans="3:6" s="11" customFormat="1" x14ac:dyDescent="0.25">
      <c r="C273" s="29"/>
      <c r="F273" s="29"/>
    </row>
    <row r="274" spans="3:6" s="11" customFormat="1" x14ac:dyDescent="0.25">
      <c r="C274" s="29"/>
      <c r="F274" s="29"/>
    </row>
    <row r="275" spans="3:6" s="11" customFormat="1" x14ac:dyDescent="0.25">
      <c r="C275" s="29"/>
      <c r="F275" s="29"/>
    </row>
    <row r="276" spans="3:6" s="11" customFormat="1" x14ac:dyDescent="0.25">
      <c r="C276" s="29"/>
      <c r="F276" s="29"/>
    </row>
    <row r="277" spans="3:6" s="11" customFormat="1" x14ac:dyDescent="0.25">
      <c r="C277" s="29"/>
      <c r="F277" s="29"/>
    </row>
    <row r="278" spans="3:6" s="11" customFormat="1" x14ac:dyDescent="0.25">
      <c r="C278" s="29"/>
      <c r="F278" s="29"/>
    </row>
    <row r="279" spans="3:6" s="11" customFormat="1" x14ac:dyDescent="0.25">
      <c r="C279" s="29"/>
      <c r="F279" s="29"/>
    </row>
    <row r="280" spans="3:6" s="11" customFormat="1" x14ac:dyDescent="0.25">
      <c r="C280" s="29"/>
      <c r="F280" s="29"/>
    </row>
    <row r="281" spans="3:6" s="11" customFormat="1" x14ac:dyDescent="0.25">
      <c r="C281" s="29"/>
      <c r="F281" s="29"/>
    </row>
    <row r="282" spans="3:6" s="11" customFormat="1" x14ac:dyDescent="0.25">
      <c r="C282" s="29"/>
      <c r="F282" s="29"/>
    </row>
    <row r="283" spans="3:6" s="11" customFormat="1" x14ac:dyDescent="0.25">
      <c r="C283" s="29"/>
      <c r="F283" s="29"/>
    </row>
    <row r="284" spans="3:6" s="11" customFormat="1" x14ac:dyDescent="0.25">
      <c r="C284" s="29"/>
      <c r="F284" s="29"/>
    </row>
    <row r="285" spans="3:6" s="11" customFormat="1" x14ac:dyDescent="0.25">
      <c r="C285" s="29"/>
      <c r="F285" s="29"/>
    </row>
    <row r="286" spans="3:6" s="11" customFormat="1" x14ac:dyDescent="0.25">
      <c r="C286" s="29"/>
      <c r="F286" s="29"/>
    </row>
    <row r="287" spans="3:6" s="11" customFormat="1" x14ac:dyDescent="0.25">
      <c r="C287" s="29"/>
      <c r="F287" s="29"/>
    </row>
    <row r="288" spans="3:6" s="11" customFormat="1" x14ac:dyDescent="0.25">
      <c r="C288" s="29"/>
      <c r="F288" s="29"/>
    </row>
    <row r="289" spans="3:6" s="11" customFormat="1" x14ac:dyDescent="0.25">
      <c r="C289" s="29"/>
      <c r="F289" s="29"/>
    </row>
    <row r="290" spans="3:6" s="11" customFormat="1" x14ac:dyDescent="0.25">
      <c r="C290" s="29"/>
      <c r="F290" s="29"/>
    </row>
    <row r="291" spans="3:6" s="11" customFormat="1" x14ac:dyDescent="0.25">
      <c r="C291" s="29"/>
      <c r="F291" s="29"/>
    </row>
    <row r="292" spans="3:6" s="11" customFormat="1" x14ac:dyDescent="0.25">
      <c r="C292" s="29"/>
      <c r="F292" s="29"/>
    </row>
    <row r="293" spans="3:6" s="11" customFormat="1" x14ac:dyDescent="0.25">
      <c r="C293" s="29"/>
      <c r="F293" s="29"/>
    </row>
    <row r="294" spans="3:6" s="11" customFormat="1" x14ac:dyDescent="0.25">
      <c r="C294" s="29"/>
      <c r="F294" s="29"/>
    </row>
    <row r="295" spans="3:6" s="11" customFormat="1" x14ac:dyDescent="0.25">
      <c r="C295" s="29"/>
      <c r="F295" s="29"/>
    </row>
    <row r="296" spans="3:6" s="11" customFormat="1" x14ac:dyDescent="0.25">
      <c r="C296" s="29"/>
      <c r="F296" s="29"/>
    </row>
    <row r="297" spans="3:6" s="11" customFormat="1" x14ac:dyDescent="0.25">
      <c r="C297" s="29"/>
      <c r="F297" s="29"/>
    </row>
    <row r="298" spans="3:6" s="11" customFormat="1" x14ac:dyDescent="0.25">
      <c r="C298" s="29"/>
      <c r="F298" s="29"/>
    </row>
    <row r="299" spans="3:6" s="11" customFormat="1" x14ac:dyDescent="0.25">
      <c r="C299" s="29"/>
      <c r="F299" s="29"/>
    </row>
    <row r="300" spans="3:6" s="11" customFormat="1" x14ac:dyDescent="0.25">
      <c r="C300" s="29"/>
      <c r="F300" s="29"/>
    </row>
    <row r="301" spans="3:6" s="11" customFormat="1" x14ac:dyDescent="0.25">
      <c r="C301" s="29"/>
      <c r="F301" s="29"/>
    </row>
    <row r="302" spans="3:6" s="11" customFormat="1" x14ac:dyDescent="0.25">
      <c r="C302" s="29"/>
      <c r="F302" s="29"/>
    </row>
    <row r="303" spans="3:6" s="11" customFormat="1" x14ac:dyDescent="0.25">
      <c r="C303" s="29"/>
      <c r="F303" s="29"/>
    </row>
    <row r="304" spans="3:6" s="11" customFormat="1" x14ac:dyDescent="0.25">
      <c r="C304" s="29"/>
      <c r="F304" s="29"/>
    </row>
    <row r="305" spans="3:6" s="11" customFormat="1" x14ac:dyDescent="0.25">
      <c r="C305" s="29"/>
      <c r="F305" s="29"/>
    </row>
    <row r="306" spans="3:6" s="11" customFormat="1" x14ac:dyDescent="0.25">
      <c r="C306" s="29"/>
      <c r="F306" s="29"/>
    </row>
    <row r="307" spans="3:6" s="11" customFormat="1" x14ac:dyDescent="0.25">
      <c r="C307" s="29"/>
      <c r="F307" s="29"/>
    </row>
    <row r="308" spans="3:6" s="11" customFormat="1" x14ac:dyDescent="0.25">
      <c r="C308" s="29"/>
      <c r="F308" s="29"/>
    </row>
    <row r="309" spans="3:6" s="11" customFormat="1" x14ac:dyDescent="0.25">
      <c r="C309" s="29"/>
      <c r="F309" s="29"/>
    </row>
    <row r="310" spans="3:6" s="11" customFormat="1" x14ac:dyDescent="0.25">
      <c r="C310" s="29"/>
      <c r="F310" s="29"/>
    </row>
    <row r="311" spans="3:6" s="11" customFormat="1" x14ac:dyDescent="0.25">
      <c r="C311" s="29"/>
      <c r="F311" s="29"/>
    </row>
    <row r="312" spans="3:6" s="11" customFormat="1" x14ac:dyDescent="0.25">
      <c r="C312" s="29"/>
      <c r="F312" s="29"/>
    </row>
    <row r="313" spans="3:6" s="11" customFormat="1" x14ac:dyDescent="0.25">
      <c r="C313" s="29"/>
      <c r="F313" s="29"/>
    </row>
    <row r="314" spans="3:6" s="11" customFormat="1" x14ac:dyDescent="0.25">
      <c r="C314" s="29"/>
      <c r="F314" s="29"/>
    </row>
    <row r="315" spans="3:6" s="11" customFormat="1" x14ac:dyDescent="0.25">
      <c r="C315" s="29"/>
      <c r="F315" s="29"/>
    </row>
    <row r="316" spans="3:6" s="11" customFormat="1" x14ac:dyDescent="0.25">
      <c r="C316" s="29"/>
      <c r="F316" s="29"/>
    </row>
    <row r="317" spans="3:6" s="11" customFormat="1" x14ac:dyDescent="0.25">
      <c r="C317" s="29"/>
      <c r="F317" s="29"/>
    </row>
    <row r="318" spans="3:6" s="11" customFormat="1" x14ac:dyDescent="0.25">
      <c r="C318" s="29"/>
      <c r="F318" s="29"/>
    </row>
    <row r="319" spans="3:6" s="11" customFormat="1" x14ac:dyDescent="0.25">
      <c r="C319" s="29"/>
      <c r="F319" s="29"/>
    </row>
    <row r="320" spans="3:6" s="11" customFormat="1" x14ac:dyDescent="0.25">
      <c r="C320" s="29"/>
      <c r="F320" s="29"/>
    </row>
    <row r="321" spans="3:6" s="11" customFormat="1" x14ac:dyDescent="0.25">
      <c r="C321" s="29"/>
      <c r="F321" s="29"/>
    </row>
    <row r="322" spans="3:6" s="11" customFormat="1" x14ac:dyDescent="0.25">
      <c r="C322" s="29"/>
      <c r="F322" s="29"/>
    </row>
    <row r="323" spans="3:6" s="11" customFormat="1" x14ac:dyDescent="0.25">
      <c r="C323" s="29"/>
      <c r="F323" s="29"/>
    </row>
    <row r="324" spans="3:6" s="11" customFormat="1" x14ac:dyDescent="0.25">
      <c r="C324" s="29"/>
      <c r="F324" s="29"/>
    </row>
    <row r="325" spans="3:6" s="11" customFormat="1" x14ac:dyDescent="0.25">
      <c r="C325" s="29"/>
      <c r="F325" s="29"/>
    </row>
    <row r="326" spans="3:6" s="11" customFormat="1" x14ac:dyDescent="0.25">
      <c r="C326" s="29"/>
      <c r="F326" s="29"/>
    </row>
    <row r="327" spans="3:6" s="11" customFormat="1" x14ac:dyDescent="0.25">
      <c r="C327" s="29"/>
      <c r="F327" s="29"/>
    </row>
    <row r="328" spans="3:6" s="11" customFormat="1" x14ac:dyDescent="0.25">
      <c r="C328" s="29"/>
      <c r="F328" s="29"/>
    </row>
    <row r="329" spans="3:6" s="11" customFormat="1" x14ac:dyDescent="0.25">
      <c r="C329" s="29"/>
      <c r="F329" s="29"/>
    </row>
    <row r="330" spans="3:6" s="11" customFormat="1" x14ac:dyDescent="0.25">
      <c r="C330" s="29"/>
      <c r="F330" s="29"/>
    </row>
    <row r="331" spans="3:6" s="11" customFormat="1" x14ac:dyDescent="0.25">
      <c r="C331" s="29"/>
      <c r="F331" s="29"/>
    </row>
    <row r="332" spans="3:6" s="11" customFormat="1" x14ac:dyDescent="0.25">
      <c r="C332" s="29"/>
      <c r="F332" s="29"/>
    </row>
    <row r="333" spans="3:6" s="11" customFormat="1" x14ac:dyDescent="0.25">
      <c r="C333" s="29"/>
      <c r="F333" s="29"/>
    </row>
    <row r="334" spans="3:6" s="11" customFormat="1" x14ac:dyDescent="0.25">
      <c r="C334" s="29"/>
      <c r="F334" s="29"/>
    </row>
    <row r="335" spans="3:6" s="11" customFormat="1" x14ac:dyDescent="0.25">
      <c r="C335" s="29"/>
      <c r="F335" s="29"/>
    </row>
    <row r="336" spans="3:6" s="11" customFormat="1" x14ac:dyDescent="0.25">
      <c r="C336" s="29"/>
      <c r="F336" s="29"/>
    </row>
    <row r="337" spans="3:6" s="11" customFormat="1" x14ac:dyDescent="0.25">
      <c r="C337" s="29"/>
      <c r="F337" s="29"/>
    </row>
    <row r="338" spans="3:6" s="11" customFormat="1" x14ac:dyDescent="0.25">
      <c r="C338" s="29"/>
      <c r="F338" s="29"/>
    </row>
    <row r="339" spans="3:6" s="11" customFormat="1" x14ac:dyDescent="0.25">
      <c r="C339" s="29"/>
      <c r="F339" s="29"/>
    </row>
    <row r="340" spans="3:6" s="11" customFormat="1" x14ac:dyDescent="0.25">
      <c r="C340" s="29"/>
      <c r="F340" s="29"/>
    </row>
    <row r="341" spans="3:6" s="11" customFormat="1" x14ac:dyDescent="0.25">
      <c r="C341" s="29"/>
      <c r="F341" s="29"/>
    </row>
    <row r="342" spans="3:6" s="11" customFormat="1" x14ac:dyDescent="0.25">
      <c r="C342" s="29"/>
      <c r="F342" s="29"/>
    </row>
    <row r="343" spans="3:6" s="11" customFormat="1" x14ac:dyDescent="0.25">
      <c r="C343" s="29"/>
      <c r="F343" s="29"/>
    </row>
    <row r="344" spans="3:6" s="11" customFormat="1" x14ac:dyDescent="0.25">
      <c r="C344" s="29"/>
      <c r="F344" s="29"/>
    </row>
    <row r="345" spans="3:6" s="11" customFormat="1" x14ac:dyDescent="0.25">
      <c r="C345" s="29"/>
      <c r="F345" s="29"/>
    </row>
    <row r="346" spans="3:6" s="11" customFormat="1" x14ac:dyDescent="0.25">
      <c r="C346" s="29"/>
      <c r="F346" s="29"/>
    </row>
    <row r="347" spans="3:6" s="11" customFormat="1" x14ac:dyDescent="0.25">
      <c r="C347" s="29"/>
      <c r="F347" s="29"/>
    </row>
    <row r="348" spans="3:6" s="11" customFormat="1" x14ac:dyDescent="0.25">
      <c r="C348" s="29"/>
      <c r="F348" s="29"/>
    </row>
    <row r="349" spans="3:6" s="11" customFormat="1" x14ac:dyDescent="0.25">
      <c r="C349" s="29"/>
      <c r="F349" s="29"/>
    </row>
    <row r="350" spans="3:6" s="11" customFormat="1" x14ac:dyDescent="0.25">
      <c r="C350" s="29"/>
      <c r="F350" s="29"/>
    </row>
    <row r="351" spans="3:6" s="11" customFormat="1" x14ac:dyDescent="0.25">
      <c r="C351" s="29"/>
      <c r="F351" s="29"/>
    </row>
    <row r="352" spans="3:6" s="11" customFormat="1" x14ac:dyDescent="0.25">
      <c r="C352" s="29"/>
      <c r="F352" s="29"/>
    </row>
    <row r="353" spans="3:6" s="11" customFormat="1" x14ac:dyDescent="0.25">
      <c r="C353" s="29"/>
      <c r="F353" s="29"/>
    </row>
    <row r="354" spans="3:6" s="11" customFormat="1" x14ac:dyDescent="0.25">
      <c r="C354" s="29"/>
      <c r="F354" s="29"/>
    </row>
    <row r="355" spans="3:6" s="11" customFormat="1" x14ac:dyDescent="0.25">
      <c r="C355" s="29"/>
      <c r="F355" s="29"/>
    </row>
    <row r="356" spans="3:6" s="11" customFormat="1" x14ac:dyDescent="0.25">
      <c r="C356" s="29"/>
      <c r="F356" s="29"/>
    </row>
    <row r="357" spans="3:6" s="11" customFormat="1" x14ac:dyDescent="0.25">
      <c r="C357" s="29"/>
      <c r="F357" s="29"/>
    </row>
    <row r="358" spans="3:6" s="11" customFormat="1" x14ac:dyDescent="0.25">
      <c r="C358" s="29"/>
      <c r="F358" s="29"/>
    </row>
    <row r="359" spans="3:6" s="11" customFormat="1" x14ac:dyDescent="0.25">
      <c r="C359" s="29"/>
      <c r="F359" s="29"/>
    </row>
    <row r="360" spans="3:6" s="11" customFormat="1" x14ac:dyDescent="0.25">
      <c r="C360" s="29"/>
      <c r="F360" s="29"/>
    </row>
    <row r="361" spans="3:6" s="11" customFormat="1" x14ac:dyDescent="0.25">
      <c r="C361" s="29"/>
      <c r="F361" s="29"/>
    </row>
    <row r="362" spans="3:6" s="11" customFormat="1" x14ac:dyDescent="0.25">
      <c r="C362" s="29"/>
      <c r="F362" s="29"/>
    </row>
    <row r="363" spans="3:6" s="11" customFormat="1" x14ac:dyDescent="0.25">
      <c r="C363" s="29"/>
      <c r="F363" s="29"/>
    </row>
    <row r="364" spans="3:6" s="11" customFormat="1" x14ac:dyDescent="0.25">
      <c r="C364" s="29"/>
      <c r="F364" s="29"/>
    </row>
    <row r="365" spans="3:6" s="11" customFormat="1" x14ac:dyDescent="0.25">
      <c r="C365" s="29"/>
      <c r="F365" s="29"/>
    </row>
    <row r="366" spans="3:6" s="11" customFormat="1" x14ac:dyDescent="0.25">
      <c r="C366" s="29"/>
      <c r="F366" s="29"/>
    </row>
    <row r="367" spans="3:6" s="11" customFormat="1" x14ac:dyDescent="0.25">
      <c r="C367" s="29"/>
      <c r="F367" s="29"/>
    </row>
    <row r="368" spans="3:6" s="11" customFormat="1" x14ac:dyDescent="0.25">
      <c r="C368" s="29"/>
      <c r="F368" s="29"/>
    </row>
    <row r="369" spans="3:6" s="11" customFormat="1" x14ac:dyDescent="0.25">
      <c r="C369" s="29"/>
      <c r="F369" s="29"/>
    </row>
    <row r="370" spans="3:6" s="11" customFormat="1" x14ac:dyDescent="0.25">
      <c r="C370" s="29"/>
      <c r="F370" s="29"/>
    </row>
    <row r="371" spans="3:6" s="11" customFormat="1" x14ac:dyDescent="0.25">
      <c r="C371" s="29"/>
      <c r="F371" s="29"/>
    </row>
    <row r="372" spans="3:6" s="11" customFormat="1" x14ac:dyDescent="0.25">
      <c r="C372" s="29"/>
      <c r="F372" s="29"/>
    </row>
    <row r="373" spans="3:6" s="11" customFormat="1" x14ac:dyDescent="0.25">
      <c r="C373" s="29"/>
      <c r="F373" s="29"/>
    </row>
    <row r="374" spans="3:6" s="11" customFormat="1" x14ac:dyDescent="0.25">
      <c r="C374" s="29"/>
      <c r="F374" s="29"/>
    </row>
    <row r="375" spans="3:6" s="11" customFormat="1" x14ac:dyDescent="0.25">
      <c r="C375" s="29"/>
      <c r="F375" s="29"/>
    </row>
    <row r="376" spans="3:6" s="11" customFormat="1" x14ac:dyDescent="0.25">
      <c r="C376" s="29"/>
      <c r="F376" s="29"/>
    </row>
    <row r="377" spans="3:6" s="11" customFormat="1" x14ac:dyDescent="0.25">
      <c r="C377" s="29"/>
      <c r="F377" s="29"/>
    </row>
    <row r="378" spans="3:6" s="11" customFormat="1" x14ac:dyDescent="0.25">
      <c r="C378" s="29"/>
      <c r="F378" s="29"/>
    </row>
    <row r="379" spans="3:6" s="11" customFormat="1" x14ac:dyDescent="0.25">
      <c r="C379" s="29"/>
      <c r="F379" s="29"/>
    </row>
    <row r="380" spans="3:6" s="11" customFormat="1" x14ac:dyDescent="0.25">
      <c r="C380" s="29"/>
      <c r="F380" s="29"/>
    </row>
    <row r="381" spans="3:6" s="11" customFormat="1" x14ac:dyDescent="0.25">
      <c r="C381" s="29"/>
      <c r="F381" s="29"/>
    </row>
    <row r="382" spans="3:6" s="11" customFormat="1" x14ac:dyDescent="0.25">
      <c r="C382" s="29"/>
      <c r="F382" s="29"/>
    </row>
    <row r="383" spans="3:6" s="11" customFormat="1" x14ac:dyDescent="0.25">
      <c r="C383" s="29"/>
      <c r="F383" s="29"/>
    </row>
    <row r="384" spans="3:6" s="11" customFormat="1" x14ac:dyDescent="0.25">
      <c r="C384" s="29"/>
      <c r="F384" s="29"/>
    </row>
    <row r="385" spans="3:6" s="11" customFormat="1" x14ac:dyDescent="0.25">
      <c r="C385" s="29"/>
      <c r="F385" s="29"/>
    </row>
    <row r="386" spans="3:6" s="11" customFormat="1" x14ac:dyDescent="0.25">
      <c r="C386" s="29"/>
      <c r="F386" s="29"/>
    </row>
    <row r="387" spans="3:6" s="11" customFormat="1" x14ac:dyDescent="0.25">
      <c r="C387" s="29"/>
      <c r="F387" s="29"/>
    </row>
    <row r="388" spans="3:6" s="11" customFormat="1" x14ac:dyDescent="0.25">
      <c r="C388" s="29"/>
      <c r="F388" s="29"/>
    </row>
    <row r="389" spans="3:6" s="11" customFormat="1" x14ac:dyDescent="0.25">
      <c r="C389" s="29"/>
      <c r="F389" s="29"/>
    </row>
    <row r="390" spans="3:6" s="11" customFormat="1" x14ac:dyDescent="0.25">
      <c r="C390" s="29"/>
      <c r="F390" s="29"/>
    </row>
    <row r="391" spans="3:6" s="11" customFormat="1" x14ac:dyDescent="0.25">
      <c r="C391" s="29"/>
      <c r="F391" s="29"/>
    </row>
    <row r="392" spans="3:6" s="11" customFormat="1" x14ac:dyDescent="0.25">
      <c r="C392" s="29"/>
      <c r="F392" s="29"/>
    </row>
    <row r="393" spans="3:6" s="11" customFormat="1" x14ac:dyDescent="0.25">
      <c r="C393" s="29"/>
      <c r="F393" s="29"/>
    </row>
    <row r="394" spans="3:6" s="11" customFormat="1" x14ac:dyDescent="0.25">
      <c r="C394" s="29"/>
      <c r="F394" s="29"/>
    </row>
    <row r="395" spans="3:6" s="11" customFormat="1" x14ac:dyDescent="0.25">
      <c r="C395" s="29"/>
      <c r="F395" s="29"/>
    </row>
    <row r="396" spans="3:6" s="11" customFormat="1" x14ac:dyDescent="0.25">
      <c r="C396" s="29"/>
      <c r="F396" s="29"/>
    </row>
    <row r="397" spans="3:6" s="11" customFormat="1" x14ac:dyDescent="0.25">
      <c r="C397" s="29"/>
      <c r="F397" s="29"/>
    </row>
    <row r="398" spans="3:6" s="11" customFormat="1" x14ac:dyDescent="0.25">
      <c r="C398" s="29"/>
      <c r="F398" s="29"/>
    </row>
    <row r="399" spans="3:6" s="11" customFormat="1" x14ac:dyDescent="0.25">
      <c r="C399" s="29"/>
      <c r="F399" s="29"/>
    </row>
    <row r="400" spans="3:6" s="11" customFormat="1" x14ac:dyDescent="0.25">
      <c r="C400" s="29"/>
      <c r="F400" s="29"/>
    </row>
    <row r="401" spans="3:6" s="11" customFormat="1" x14ac:dyDescent="0.25">
      <c r="C401" s="29"/>
      <c r="F401" s="29"/>
    </row>
    <row r="402" spans="3:6" s="11" customFormat="1" x14ac:dyDescent="0.25">
      <c r="C402" s="29"/>
      <c r="F402" s="29"/>
    </row>
    <row r="403" spans="3:6" s="11" customFormat="1" x14ac:dyDescent="0.25">
      <c r="C403" s="29"/>
      <c r="F403" s="29"/>
    </row>
    <row r="404" spans="3:6" s="11" customFormat="1" x14ac:dyDescent="0.25">
      <c r="C404" s="29"/>
      <c r="F404" s="29"/>
    </row>
    <row r="405" spans="3:6" s="11" customFormat="1" x14ac:dyDescent="0.25">
      <c r="C405" s="29"/>
      <c r="F405" s="29"/>
    </row>
    <row r="406" spans="3:6" s="11" customFormat="1" x14ac:dyDescent="0.25">
      <c r="C406" s="29"/>
      <c r="F406" s="29"/>
    </row>
    <row r="407" spans="3:6" s="11" customFormat="1" x14ac:dyDescent="0.25">
      <c r="C407" s="29"/>
      <c r="F407" s="29"/>
    </row>
    <row r="408" spans="3:6" s="11" customFormat="1" x14ac:dyDescent="0.25">
      <c r="C408" s="29"/>
      <c r="F408" s="29"/>
    </row>
    <row r="409" spans="3:6" s="11" customFormat="1" x14ac:dyDescent="0.25">
      <c r="C409" s="29"/>
      <c r="F409" s="29"/>
    </row>
    <row r="410" spans="3:6" s="11" customFormat="1" x14ac:dyDescent="0.25">
      <c r="C410" s="29"/>
      <c r="F410" s="29"/>
    </row>
    <row r="411" spans="3:6" s="11" customFormat="1" x14ac:dyDescent="0.25">
      <c r="C411" s="29"/>
      <c r="F411" s="29"/>
    </row>
    <row r="412" spans="3:6" s="11" customFormat="1" x14ac:dyDescent="0.25">
      <c r="C412" s="29"/>
      <c r="F412" s="29"/>
    </row>
    <row r="413" spans="3:6" s="11" customFormat="1" x14ac:dyDescent="0.25">
      <c r="C413" s="29"/>
      <c r="F413" s="29"/>
    </row>
    <row r="414" spans="3:6" s="11" customFormat="1" x14ac:dyDescent="0.25">
      <c r="C414" s="29"/>
      <c r="F414" s="29"/>
    </row>
    <row r="415" spans="3:6" s="11" customFormat="1" x14ac:dyDescent="0.25">
      <c r="C415" s="29"/>
      <c r="F415" s="29"/>
    </row>
    <row r="416" spans="3:6" s="11" customFormat="1" x14ac:dyDescent="0.25">
      <c r="C416" s="29"/>
      <c r="F416" s="29"/>
    </row>
    <row r="417" spans="3:6" s="11" customFormat="1" x14ac:dyDescent="0.25">
      <c r="C417" s="29"/>
      <c r="F417" s="29"/>
    </row>
    <row r="418" spans="3:6" s="11" customFormat="1" x14ac:dyDescent="0.25">
      <c r="C418" s="29"/>
      <c r="F418" s="29"/>
    </row>
    <row r="419" spans="3:6" s="11" customFormat="1" x14ac:dyDescent="0.25">
      <c r="C419" s="29"/>
      <c r="F419" s="29"/>
    </row>
    <row r="420" spans="3:6" s="11" customFormat="1" x14ac:dyDescent="0.25">
      <c r="C420" s="29"/>
      <c r="F420" s="29"/>
    </row>
    <row r="421" spans="3:6" s="11" customFormat="1" x14ac:dyDescent="0.25">
      <c r="C421" s="29"/>
      <c r="F421" s="29"/>
    </row>
    <row r="422" spans="3:6" s="11" customFormat="1" x14ac:dyDescent="0.25">
      <c r="C422" s="29"/>
      <c r="F422" s="29"/>
    </row>
    <row r="423" spans="3:6" s="11" customFormat="1" x14ac:dyDescent="0.25">
      <c r="C423" s="29"/>
      <c r="F423" s="29"/>
    </row>
    <row r="424" spans="3:6" s="11" customFormat="1" x14ac:dyDescent="0.25">
      <c r="C424" s="29"/>
      <c r="F424" s="29"/>
    </row>
    <row r="425" spans="3:6" s="11" customFormat="1" x14ac:dyDescent="0.25">
      <c r="C425" s="29"/>
      <c r="F425" s="29"/>
    </row>
    <row r="426" spans="3:6" s="11" customFormat="1" x14ac:dyDescent="0.25">
      <c r="C426" s="29"/>
      <c r="F426" s="29"/>
    </row>
    <row r="427" spans="3:6" s="11" customFormat="1" x14ac:dyDescent="0.25">
      <c r="C427" s="29"/>
      <c r="F427" s="29"/>
    </row>
    <row r="428" spans="3:6" s="11" customFormat="1" x14ac:dyDescent="0.25">
      <c r="C428" s="29"/>
      <c r="F428" s="29"/>
    </row>
    <row r="429" spans="3:6" s="11" customFormat="1" x14ac:dyDescent="0.25">
      <c r="C429" s="29"/>
      <c r="F429" s="29"/>
    </row>
    <row r="430" spans="3:6" s="11" customFormat="1" x14ac:dyDescent="0.25">
      <c r="C430" s="29"/>
      <c r="F430" s="29"/>
    </row>
    <row r="431" spans="3:6" s="11" customFormat="1" x14ac:dyDescent="0.25">
      <c r="C431" s="29"/>
      <c r="F431" s="29"/>
    </row>
    <row r="432" spans="3:6" s="11" customFormat="1" x14ac:dyDescent="0.25">
      <c r="C432" s="29"/>
      <c r="F432" s="29"/>
    </row>
    <row r="433" spans="3:6" s="11" customFormat="1" x14ac:dyDescent="0.25">
      <c r="C433" s="29"/>
      <c r="F433" s="29"/>
    </row>
    <row r="434" spans="3:6" s="11" customFormat="1" x14ac:dyDescent="0.25">
      <c r="C434" s="29"/>
      <c r="F434" s="29"/>
    </row>
    <row r="435" spans="3:6" s="11" customFormat="1" x14ac:dyDescent="0.25">
      <c r="C435" s="29"/>
      <c r="F435" s="29"/>
    </row>
    <row r="436" spans="3:6" s="11" customFormat="1" x14ac:dyDescent="0.25">
      <c r="C436" s="29"/>
      <c r="F436" s="29"/>
    </row>
    <row r="437" spans="3:6" s="11" customFormat="1" x14ac:dyDescent="0.25">
      <c r="C437" s="29"/>
      <c r="F437" s="29"/>
    </row>
    <row r="438" spans="3:6" s="11" customFormat="1" x14ac:dyDescent="0.25">
      <c r="C438" s="29"/>
      <c r="F438" s="29"/>
    </row>
    <row r="439" spans="3:6" s="11" customFormat="1" x14ac:dyDescent="0.25">
      <c r="C439" s="29"/>
      <c r="F439" s="29"/>
    </row>
    <row r="440" spans="3:6" s="11" customFormat="1" x14ac:dyDescent="0.25">
      <c r="C440" s="29"/>
      <c r="F440" s="29"/>
    </row>
    <row r="441" spans="3:6" s="11" customFormat="1" x14ac:dyDescent="0.25">
      <c r="C441" s="29"/>
      <c r="F441" s="29"/>
    </row>
    <row r="442" spans="3:6" s="11" customFormat="1" x14ac:dyDescent="0.25">
      <c r="C442" s="29"/>
      <c r="F442" s="29"/>
    </row>
    <row r="443" spans="3:6" s="11" customFormat="1" x14ac:dyDescent="0.25">
      <c r="C443" s="29"/>
      <c r="F443" s="29"/>
    </row>
    <row r="444" spans="3:6" s="11" customFormat="1" x14ac:dyDescent="0.25">
      <c r="C444" s="29"/>
      <c r="F444" s="29"/>
    </row>
    <row r="445" spans="3:6" s="11" customFormat="1" x14ac:dyDescent="0.25">
      <c r="C445" s="29"/>
      <c r="F445" s="29"/>
    </row>
    <row r="446" spans="3:6" s="11" customFormat="1" x14ac:dyDescent="0.25">
      <c r="C446" s="29"/>
      <c r="F446" s="29"/>
    </row>
    <row r="447" spans="3:6" s="11" customFormat="1" x14ac:dyDescent="0.25">
      <c r="C447" s="29"/>
      <c r="F447" s="29"/>
    </row>
    <row r="448" spans="3:6" s="11" customFormat="1" x14ac:dyDescent="0.25">
      <c r="C448" s="29"/>
      <c r="F448" s="29"/>
    </row>
    <row r="449" spans="3:6" s="11" customFormat="1" x14ac:dyDescent="0.25">
      <c r="C449" s="29"/>
      <c r="F449" s="29"/>
    </row>
    <row r="450" spans="3:6" s="11" customFormat="1" x14ac:dyDescent="0.25">
      <c r="C450" s="29"/>
      <c r="F450" s="29"/>
    </row>
    <row r="451" spans="3:6" s="11" customFormat="1" x14ac:dyDescent="0.25">
      <c r="C451" s="29"/>
      <c r="F451" s="29"/>
    </row>
    <row r="452" spans="3:6" s="11" customFormat="1" x14ac:dyDescent="0.25">
      <c r="C452" s="29"/>
      <c r="F452" s="29"/>
    </row>
    <row r="453" spans="3:6" s="11" customFormat="1" x14ac:dyDescent="0.25">
      <c r="C453" s="29"/>
      <c r="F453" s="29"/>
    </row>
    <row r="454" spans="3:6" s="11" customFormat="1" x14ac:dyDescent="0.25">
      <c r="C454" s="29"/>
      <c r="F454" s="29"/>
    </row>
    <row r="455" spans="3:6" s="11" customFormat="1" x14ac:dyDescent="0.25">
      <c r="C455" s="29"/>
      <c r="F455" s="29"/>
    </row>
    <row r="456" spans="3:6" s="11" customFormat="1" x14ac:dyDescent="0.25">
      <c r="C456" s="29"/>
      <c r="F456" s="29"/>
    </row>
    <row r="457" spans="3:6" s="11" customFormat="1" x14ac:dyDescent="0.25">
      <c r="C457" s="29"/>
      <c r="F457" s="29"/>
    </row>
    <row r="458" spans="3:6" s="11" customFormat="1" x14ac:dyDescent="0.25">
      <c r="C458" s="29"/>
      <c r="F458" s="29"/>
    </row>
    <row r="459" spans="3:6" s="11" customFormat="1" x14ac:dyDescent="0.25">
      <c r="C459" s="29"/>
      <c r="F459" s="29"/>
    </row>
    <row r="460" spans="3:6" s="11" customFormat="1" x14ac:dyDescent="0.25">
      <c r="C460" s="29"/>
      <c r="F460" s="29"/>
    </row>
    <row r="461" spans="3:6" s="11" customFormat="1" x14ac:dyDescent="0.25">
      <c r="C461" s="29"/>
      <c r="F461" s="29"/>
    </row>
    <row r="462" spans="3:6" s="11" customFormat="1" x14ac:dyDescent="0.25">
      <c r="C462" s="29"/>
      <c r="F462" s="29"/>
    </row>
    <row r="463" spans="3:6" s="11" customFormat="1" x14ac:dyDescent="0.25">
      <c r="C463" s="29"/>
      <c r="F463" s="29"/>
    </row>
    <row r="464" spans="3:6" s="11" customFormat="1" x14ac:dyDescent="0.25">
      <c r="C464" s="29"/>
      <c r="F464" s="29"/>
    </row>
    <row r="465" spans="3:6" s="11" customFormat="1" x14ac:dyDescent="0.25">
      <c r="C465" s="29"/>
      <c r="F465" s="29"/>
    </row>
    <row r="466" spans="3:6" s="11" customFormat="1" x14ac:dyDescent="0.25">
      <c r="C466" s="29"/>
      <c r="F466" s="29"/>
    </row>
    <row r="467" spans="3:6" s="11" customFormat="1" x14ac:dyDescent="0.25">
      <c r="C467" s="29"/>
      <c r="F467" s="29"/>
    </row>
    <row r="468" spans="3:6" s="11" customFormat="1" x14ac:dyDescent="0.25">
      <c r="C468" s="29"/>
      <c r="F468" s="29"/>
    </row>
    <row r="469" spans="3:6" s="11" customFormat="1" x14ac:dyDescent="0.25">
      <c r="C469" s="29"/>
      <c r="F469" s="29"/>
    </row>
    <row r="470" spans="3:6" s="11" customFormat="1" x14ac:dyDescent="0.25">
      <c r="C470" s="29"/>
      <c r="F470" s="29"/>
    </row>
    <row r="471" spans="3:6" s="11" customFormat="1" x14ac:dyDescent="0.25">
      <c r="C471" s="29"/>
      <c r="F471" s="29"/>
    </row>
    <row r="472" spans="3:6" s="11" customFormat="1" x14ac:dyDescent="0.25">
      <c r="C472" s="29"/>
      <c r="F472" s="29"/>
    </row>
    <row r="473" spans="3:6" s="11" customFormat="1" x14ac:dyDescent="0.25">
      <c r="C473" s="29"/>
      <c r="F473" s="29"/>
    </row>
    <row r="474" spans="3:6" s="11" customFormat="1" x14ac:dyDescent="0.25">
      <c r="C474" s="29"/>
      <c r="F474" s="29"/>
    </row>
    <row r="475" spans="3:6" s="11" customFormat="1" x14ac:dyDescent="0.25">
      <c r="C475" s="29"/>
      <c r="F475" s="29"/>
    </row>
    <row r="476" spans="3:6" s="11" customFormat="1" x14ac:dyDescent="0.25">
      <c r="C476" s="29"/>
      <c r="F476" s="29"/>
    </row>
    <row r="477" spans="3:6" s="11" customFormat="1" x14ac:dyDescent="0.25">
      <c r="C477" s="29"/>
      <c r="F477" s="29"/>
    </row>
    <row r="478" spans="3:6" s="11" customFormat="1" x14ac:dyDescent="0.25">
      <c r="C478" s="29"/>
      <c r="F478" s="29"/>
    </row>
    <row r="479" spans="3:6" s="11" customFormat="1" x14ac:dyDescent="0.25">
      <c r="C479" s="29"/>
      <c r="F479" s="29"/>
    </row>
    <row r="480" spans="3:6" s="11" customFormat="1" x14ac:dyDescent="0.25">
      <c r="C480" s="29"/>
      <c r="F480" s="29"/>
    </row>
    <row r="481" spans="3:6" s="11" customFormat="1" x14ac:dyDescent="0.25">
      <c r="C481" s="29"/>
      <c r="F481" s="29"/>
    </row>
    <row r="482" spans="3:6" s="11" customFormat="1" x14ac:dyDescent="0.25">
      <c r="C482" s="29"/>
      <c r="F482" s="29"/>
    </row>
    <row r="483" spans="3:6" s="11" customFormat="1" x14ac:dyDescent="0.25">
      <c r="C483" s="29"/>
      <c r="F483" s="29"/>
    </row>
    <row r="484" spans="3:6" s="11" customFormat="1" x14ac:dyDescent="0.25">
      <c r="C484" s="29"/>
      <c r="F484" s="29"/>
    </row>
    <row r="485" spans="3:6" s="11" customFormat="1" x14ac:dyDescent="0.25">
      <c r="C485" s="29"/>
      <c r="F485" s="29"/>
    </row>
    <row r="486" spans="3:6" s="11" customFormat="1" x14ac:dyDescent="0.25">
      <c r="C486" s="29"/>
      <c r="F486" s="29"/>
    </row>
    <row r="487" spans="3:6" s="11" customFormat="1" x14ac:dyDescent="0.25">
      <c r="C487" s="29"/>
      <c r="F487" s="29"/>
    </row>
    <row r="488" spans="3:6" s="11" customFormat="1" x14ac:dyDescent="0.25">
      <c r="C488" s="29"/>
      <c r="F488" s="29"/>
    </row>
    <row r="489" spans="3:6" s="11" customFormat="1" x14ac:dyDescent="0.25">
      <c r="C489" s="29"/>
      <c r="F489" s="29"/>
    </row>
    <row r="490" spans="3:6" s="11" customFormat="1" x14ac:dyDescent="0.25">
      <c r="C490" s="29"/>
      <c r="F490" s="29"/>
    </row>
    <row r="491" spans="3:6" s="11" customFormat="1" x14ac:dyDescent="0.25">
      <c r="C491" s="29"/>
      <c r="F491" s="29"/>
    </row>
    <row r="492" spans="3:6" s="11" customFormat="1" x14ac:dyDescent="0.25">
      <c r="C492" s="29"/>
      <c r="F492" s="29"/>
    </row>
    <row r="493" spans="3:6" s="11" customFormat="1" x14ac:dyDescent="0.25">
      <c r="C493" s="29"/>
      <c r="F493" s="29"/>
    </row>
    <row r="494" spans="3:6" s="11" customFormat="1" x14ac:dyDescent="0.25">
      <c r="C494" s="29"/>
      <c r="F494" s="29"/>
    </row>
    <row r="495" spans="3:6" s="11" customFormat="1" x14ac:dyDescent="0.25">
      <c r="C495" s="29"/>
      <c r="F495" s="29"/>
    </row>
    <row r="496" spans="3:6" s="11" customFormat="1" x14ac:dyDescent="0.25">
      <c r="C496" s="29"/>
      <c r="F496" s="29"/>
    </row>
    <row r="497" spans="3:6" s="11" customFormat="1" x14ac:dyDescent="0.25">
      <c r="C497" s="29"/>
      <c r="F497" s="29"/>
    </row>
    <row r="498" spans="3:6" s="11" customFormat="1" x14ac:dyDescent="0.25">
      <c r="C498" s="29"/>
      <c r="F498" s="29"/>
    </row>
    <row r="499" spans="3:6" s="11" customFormat="1" x14ac:dyDescent="0.25">
      <c r="C499" s="29"/>
      <c r="F499" s="29"/>
    </row>
    <row r="500" spans="3:6" s="11" customFormat="1" x14ac:dyDescent="0.25">
      <c r="C500" s="29"/>
      <c r="F500" s="29"/>
    </row>
    <row r="501" spans="3:6" s="11" customFormat="1" x14ac:dyDescent="0.25">
      <c r="C501" s="29"/>
      <c r="F501" s="29"/>
    </row>
    <row r="502" spans="3:6" s="11" customFormat="1" x14ac:dyDescent="0.25">
      <c r="C502" s="29"/>
      <c r="F502" s="29"/>
    </row>
    <row r="503" spans="3:6" s="11" customFormat="1" x14ac:dyDescent="0.25">
      <c r="C503" s="29"/>
      <c r="F503" s="29"/>
    </row>
    <row r="504" spans="3:6" s="11" customFormat="1" x14ac:dyDescent="0.25">
      <c r="C504" s="29"/>
      <c r="F504" s="29"/>
    </row>
    <row r="505" spans="3:6" s="11" customFormat="1" x14ac:dyDescent="0.25">
      <c r="C505" s="29"/>
      <c r="F505" s="29"/>
    </row>
    <row r="506" spans="3:6" s="11" customFormat="1" x14ac:dyDescent="0.25">
      <c r="C506" s="29"/>
      <c r="F506" s="29"/>
    </row>
    <row r="507" spans="3:6" s="11" customFormat="1" x14ac:dyDescent="0.25">
      <c r="C507" s="29"/>
      <c r="F507" s="29"/>
    </row>
    <row r="508" spans="3:6" s="11" customFormat="1" x14ac:dyDescent="0.25">
      <c r="C508" s="29"/>
      <c r="F508" s="29"/>
    </row>
    <row r="509" spans="3:6" s="11" customFormat="1" x14ac:dyDescent="0.25">
      <c r="C509" s="29"/>
      <c r="F509" s="29"/>
    </row>
    <row r="510" spans="3:6" s="11" customFormat="1" x14ac:dyDescent="0.25">
      <c r="C510" s="29"/>
      <c r="F510" s="29"/>
    </row>
    <row r="511" spans="3:6" s="11" customFormat="1" x14ac:dyDescent="0.25">
      <c r="C511" s="29"/>
      <c r="F511" s="29"/>
    </row>
    <row r="512" spans="3:6" s="11" customFormat="1" x14ac:dyDescent="0.25">
      <c r="C512" s="29"/>
      <c r="F512" s="29"/>
    </row>
    <row r="513" spans="3:6" s="11" customFormat="1" x14ac:dyDescent="0.25">
      <c r="C513" s="29"/>
      <c r="F513" s="29"/>
    </row>
    <row r="514" spans="3:6" s="11" customFormat="1" x14ac:dyDescent="0.25">
      <c r="C514" s="29"/>
      <c r="F514" s="29"/>
    </row>
    <row r="515" spans="3:6" s="11" customFormat="1" x14ac:dyDescent="0.25">
      <c r="C515" s="29"/>
      <c r="F515" s="29"/>
    </row>
    <row r="516" spans="3:6" s="11" customFormat="1" x14ac:dyDescent="0.25">
      <c r="C516" s="29"/>
      <c r="F516" s="29"/>
    </row>
    <row r="517" spans="3:6" s="11" customFormat="1" x14ac:dyDescent="0.25">
      <c r="C517" s="29"/>
      <c r="F517" s="29"/>
    </row>
    <row r="518" spans="3:6" s="11" customFormat="1" x14ac:dyDescent="0.25">
      <c r="C518" s="29"/>
      <c r="F518" s="29"/>
    </row>
    <row r="519" spans="3:6" s="11" customFormat="1" x14ac:dyDescent="0.25">
      <c r="C519" s="29"/>
      <c r="F519" s="29"/>
    </row>
    <row r="520" spans="3:6" s="11" customFormat="1" x14ac:dyDescent="0.25">
      <c r="C520" s="29"/>
      <c r="F520" s="29"/>
    </row>
    <row r="521" spans="3:6" s="11" customFormat="1" x14ac:dyDescent="0.25">
      <c r="C521" s="29"/>
      <c r="F521" s="29"/>
    </row>
    <row r="522" spans="3:6" s="11" customFormat="1" x14ac:dyDescent="0.25">
      <c r="C522" s="29"/>
      <c r="F522" s="29"/>
    </row>
    <row r="523" spans="3:6" s="11" customFormat="1" x14ac:dyDescent="0.25">
      <c r="C523" s="29"/>
      <c r="F523" s="29"/>
    </row>
    <row r="524" spans="3:6" s="11" customFormat="1" x14ac:dyDescent="0.25">
      <c r="C524" s="29"/>
      <c r="F524" s="29"/>
    </row>
    <row r="525" spans="3:6" s="11" customFormat="1" x14ac:dyDescent="0.25">
      <c r="C525" s="29"/>
      <c r="F525" s="29"/>
    </row>
    <row r="526" spans="3:6" s="11" customFormat="1" x14ac:dyDescent="0.25">
      <c r="C526" s="29"/>
      <c r="F526" s="29"/>
    </row>
    <row r="527" spans="3:6" s="11" customFormat="1" x14ac:dyDescent="0.25">
      <c r="C527" s="29"/>
      <c r="F527" s="29"/>
    </row>
    <row r="528" spans="3:6" s="11" customFormat="1" x14ac:dyDescent="0.25">
      <c r="C528" s="29"/>
      <c r="F528" s="29"/>
    </row>
    <row r="529" spans="3:6" s="11" customFormat="1" x14ac:dyDescent="0.25">
      <c r="C529" s="29"/>
      <c r="F529" s="29"/>
    </row>
    <row r="530" spans="3:6" s="11" customFormat="1" x14ac:dyDescent="0.25">
      <c r="C530" s="29"/>
      <c r="F530" s="29"/>
    </row>
    <row r="531" spans="3:6" s="11" customFormat="1" x14ac:dyDescent="0.25">
      <c r="C531" s="29"/>
      <c r="F531" s="29"/>
    </row>
    <row r="532" spans="3:6" s="11" customFormat="1" x14ac:dyDescent="0.25">
      <c r="C532" s="29"/>
      <c r="F532" s="29"/>
    </row>
    <row r="533" spans="3:6" s="11" customFormat="1" x14ac:dyDescent="0.25">
      <c r="C533" s="29"/>
      <c r="F533" s="29"/>
    </row>
    <row r="534" spans="3:6" s="11" customFormat="1" x14ac:dyDescent="0.25">
      <c r="C534" s="29"/>
      <c r="F534" s="29"/>
    </row>
    <row r="535" spans="3:6" s="11" customFormat="1" x14ac:dyDescent="0.25">
      <c r="C535" s="29"/>
      <c r="F535" s="29"/>
    </row>
    <row r="536" spans="3:6" s="11" customFormat="1" x14ac:dyDescent="0.25">
      <c r="C536" s="29"/>
      <c r="F536" s="29"/>
    </row>
    <row r="537" spans="3:6" s="11" customFormat="1" x14ac:dyDescent="0.25">
      <c r="C537" s="29"/>
      <c r="F537" s="29"/>
    </row>
    <row r="538" spans="3:6" s="11" customFormat="1" x14ac:dyDescent="0.25">
      <c r="C538" s="29"/>
      <c r="F538" s="29"/>
    </row>
    <row r="539" spans="3:6" s="11" customFormat="1" x14ac:dyDescent="0.25">
      <c r="C539" s="29"/>
      <c r="F539" s="29"/>
    </row>
    <row r="540" spans="3:6" s="11" customFormat="1" x14ac:dyDescent="0.25">
      <c r="C540" s="29"/>
      <c r="F540" s="29"/>
    </row>
    <row r="541" spans="3:6" s="11" customFormat="1" x14ac:dyDescent="0.25">
      <c r="C541" s="29"/>
      <c r="F541" s="29"/>
    </row>
    <row r="542" spans="3:6" s="11" customFormat="1" x14ac:dyDescent="0.25">
      <c r="C542" s="29"/>
      <c r="F542" s="29"/>
    </row>
    <row r="543" spans="3:6" s="11" customFormat="1" x14ac:dyDescent="0.25">
      <c r="C543" s="29"/>
      <c r="F543" s="29"/>
    </row>
    <row r="544" spans="3:6" s="11" customFormat="1" x14ac:dyDescent="0.25">
      <c r="C544" s="29"/>
      <c r="F544" s="29"/>
    </row>
    <row r="545" spans="3:6" s="11" customFormat="1" x14ac:dyDescent="0.25">
      <c r="C545" s="29"/>
      <c r="F545" s="29"/>
    </row>
    <row r="546" spans="3:6" s="11" customFormat="1" x14ac:dyDescent="0.25">
      <c r="C546" s="29"/>
      <c r="F546" s="29"/>
    </row>
    <row r="547" spans="3:6" s="11" customFormat="1" x14ac:dyDescent="0.25">
      <c r="C547" s="29"/>
      <c r="F547" s="29"/>
    </row>
    <row r="548" spans="3:6" s="11" customFormat="1" x14ac:dyDescent="0.25">
      <c r="C548" s="29"/>
      <c r="F548" s="29"/>
    </row>
    <row r="549" spans="3:6" s="11" customFormat="1" x14ac:dyDescent="0.25">
      <c r="C549" s="29"/>
      <c r="F549" s="29"/>
    </row>
    <row r="550" spans="3:6" s="11" customFormat="1" x14ac:dyDescent="0.25">
      <c r="C550" s="29"/>
      <c r="F550" s="29"/>
    </row>
    <row r="551" spans="3:6" s="11" customFormat="1" x14ac:dyDescent="0.25">
      <c r="C551" s="29"/>
      <c r="F551" s="29"/>
    </row>
    <row r="552" spans="3:6" s="11" customFormat="1" x14ac:dyDescent="0.25">
      <c r="C552" s="29"/>
      <c r="F552" s="29"/>
    </row>
    <row r="553" spans="3:6" s="11" customFormat="1" x14ac:dyDescent="0.25">
      <c r="C553" s="29"/>
      <c r="F553" s="29"/>
    </row>
    <row r="554" spans="3:6" s="11" customFormat="1" x14ac:dyDescent="0.25">
      <c r="C554" s="29"/>
      <c r="F554" s="29"/>
    </row>
    <row r="555" spans="3:6" s="11" customFormat="1" x14ac:dyDescent="0.25">
      <c r="C555" s="29"/>
      <c r="F555" s="29"/>
    </row>
    <row r="556" spans="3:6" s="11" customFormat="1" x14ac:dyDescent="0.25">
      <c r="C556" s="29"/>
      <c r="F556" s="29"/>
    </row>
    <row r="557" spans="3:6" s="11" customFormat="1" x14ac:dyDescent="0.25">
      <c r="C557" s="29"/>
      <c r="F557" s="29"/>
    </row>
    <row r="558" spans="3:6" s="11" customFormat="1" x14ac:dyDescent="0.25">
      <c r="C558" s="29"/>
      <c r="F558" s="29"/>
    </row>
    <row r="559" spans="3:6" s="11" customFormat="1" x14ac:dyDescent="0.25">
      <c r="C559" s="29"/>
      <c r="F559" s="29"/>
    </row>
    <row r="560" spans="3:6" s="11" customFormat="1" x14ac:dyDescent="0.25">
      <c r="C560" s="29"/>
      <c r="F560" s="29"/>
    </row>
    <row r="561" spans="3:6" s="11" customFormat="1" x14ac:dyDescent="0.25">
      <c r="C561" s="29"/>
      <c r="F561" s="29"/>
    </row>
    <row r="562" spans="3:6" s="11" customFormat="1" x14ac:dyDescent="0.25">
      <c r="C562" s="29"/>
      <c r="F562" s="29"/>
    </row>
    <row r="563" spans="3:6" s="11" customFormat="1" x14ac:dyDescent="0.25">
      <c r="C563" s="29"/>
      <c r="F563" s="29"/>
    </row>
    <row r="564" spans="3:6" s="11" customFormat="1" x14ac:dyDescent="0.25">
      <c r="C564" s="29"/>
      <c r="F564" s="29"/>
    </row>
    <row r="565" spans="3:6" s="11" customFormat="1" x14ac:dyDescent="0.25">
      <c r="C565" s="29"/>
      <c r="F565" s="29"/>
    </row>
    <row r="566" spans="3:6" s="11" customFormat="1" x14ac:dyDescent="0.25">
      <c r="C566" s="29"/>
      <c r="F566" s="29"/>
    </row>
    <row r="567" spans="3:6" s="11" customFormat="1" x14ac:dyDescent="0.25">
      <c r="C567" s="29"/>
      <c r="F567" s="29"/>
    </row>
    <row r="568" spans="3:6" s="11" customFormat="1" x14ac:dyDescent="0.25">
      <c r="C568" s="29"/>
      <c r="F568" s="29"/>
    </row>
    <row r="569" spans="3:6" s="11" customFormat="1" x14ac:dyDescent="0.25">
      <c r="C569" s="29"/>
      <c r="F569" s="29"/>
    </row>
    <row r="570" spans="3:6" s="11" customFormat="1" x14ac:dyDescent="0.25">
      <c r="C570" s="29"/>
      <c r="F570" s="29"/>
    </row>
    <row r="571" spans="3:6" s="11" customFormat="1" x14ac:dyDescent="0.25">
      <c r="C571" s="29"/>
      <c r="F571" s="29"/>
    </row>
    <row r="572" spans="3:6" s="11" customFormat="1" x14ac:dyDescent="0.25">
      <c r="C572" s="29"/>
      <c r="F572" s="29"/>
    </row>
    <row r="573" spans="3:6" s="11" customFormat="1" x14ac:dyDescent="0.25">
      <c r="C573" s="29"/>
      <c r="F573" s="29"/>
    </row>
    <row r="574" spans="3:6" s="11" customFormat="1" x14ac:dyDescent="0.25">
      <c r="C574" s="29"/>
      <c r="F574" s="29"/>
    </row>
    <row r="575" spans="3:6" s="11" customFormat="1" x14ac:dyDescent="0.25">
      <c r="C575" s="29"/>
      <c r="F575" s="29"/>
    </row>
    <row r="576" spans="3:6" s="11" customFormat="1" x14ac:dyDescent="0.25">
      <c r="C576" s="29"/>
      <c r="F576" s="29"/>
    </row>
    <row r="577" spans="3:6" s="11" customFormat="1" x14ac:dyDescent="0.25">
      <c r="C577" s="29"/>
      <c r="F577" s="29"/>
    </row>
    <row r="578" spans="3:6" s="11" customFormat="1" x14ac:dyDescent="0.25">
      <c r="C578" s="29"/>
      <c r="F578" s="29"/>
    </row>
    <row r="579" spans="3:6" s="11" customFormat="1" x14ac:dyDescent="0.25">
      <c r="C579" s="29"/>
      <c r="F579" s="29"/>
    </row>
    <row r="580" spans="3:6" s="11" customFormat="1" x14ac:dyDescent="0.25">
      <c r="C580" s="29"/>
      <c r="F580" s="29"/>
    </row>
    <row r="581" spans="3:6" s="11" customFormat="1" x14ac:dyDescent="0.25">
      <c r="C581" s="29"/>
      <c r="F581" s="29"/>
    </row>
    <row r="582" spans="3:6" s="11" customFormat="1" x14ac:dyDescent="0.25">
      <c r="C582" s="29"/>
      <c r="F582" s="29"/>
    </row>
    <row r="583" spans="3:6" s="11" customFormat="1" x14ac:dyDescent="0.25">
      <c r="C583" s="29"/>
      <c r="F583" s="29"/>
    </row>
    <row r="584" spans="3:6" s="11" customFormat="1" x14ac:dyDescent="0.25">
      <c r="C584" s="29"/>
      <c r="F584" s="29"/>
    </row>
    <row r="585" spans="3:6" s="11" customFormat="1" x14ac:dyDescent="0.25">
      <c r="C585" s="29"/>
      <c r="F585" s="29"/>
    </row>
    <row r="586" spans="3:6" s="11" customFormat="1" x14ac:dyDescent="0.25">
      <c r="C586" s="29"/>
      <c r="F586" s="29"/>
    </row>
    <row r="587" spans="3:6" s="11" customFormat="1" x14ac:dyDescent="0.25">
      <c r="C587" s="29"/>
      <c r="F587" s="29"/>
    </row>
    <row r="588" spans="3:6" s="11" customFormat="1" x14ac:dyDescent="0.25">
      <c r="C588" s="29"/>
      <c r="F588" s="29"/>
    </row>
    <row r="589" spans="3:6" s="11" customFormat="1" x14ac:dyDescent="0.25">
      <c r="C589" s="29"/>
      <c r="F589" s="29"/>
    </row>
    <row r="590" spans="3:6" s="11" customFormat="1" x14ac:dyDescent="0.25">
      <c r="C590" s="29"/>
      <c r="F590" s="29"/>
    </row>
    <row r="591" spans="3:6" s="11" customFormat="1" x14ac:dyDescent="0.25">
      <c r="C591" s="29"/>
      <c r="F591" s="29"/>
    </row>
    <row r="592" spans="3:6" s="11" customFormat="1" x14ac:dyDescent="0.25">
      <c r="C592" s="29"/>
      <c r="F592" s="29"/>
    </row>
    <row r="593" spans="3:6" s="11" customFormat="1" x14ac:dyDescent="0.25">
      <c r="C593" s="29"/>
      <c r="F593" s="29"/>
    </row>
    <row r="594" spans="3:6" s="11" customFormat="1" x14ac:dyDescent="0.25">
      <c r="C594" s="29"/>
      <c r="F594" s="29"/>
    </row>
    <row r="595" spans="3:6" s="11" customFormat="1" x14ac:dyDescent="0.25">
      <c r="C595" s="29"/>
      <c r="F595" s="29"/>
    </row>
    <row r="596" spans="3:6" s="11" customFormat="1" x14ac:dyDescent="0.25">
      <c r="C596" s="29"/>
      <c r="F596" s="29"/>
    </row>
    <row r="597" spans="3:6" s="11" customFormat="1" x14ac:dyDescent="0.25">
      <c r="C597" s="29"/>
      <c r="F597" s="29"/>
    </row>
    <row r="598" spans="3:6" s="11" customFormat="1" x14ac:dyDescent="0.25">
      <c r="C598" s="29"/>
      <c r="F598" s="29"/>
    </row>
    <row r="599" spans="3:6" s="11" customFormat="1" x14ac:dyDescent="0.25">
      <c r="C599" s="29"/>
      <c r="F599" s="29"/>
    </row>
    <row r="600" spans="3:6" s="11" customFormat="1" x14ac:dyDescent="0.25">
      <c r="C600" s="29"/>
      <c r="F600" s="29"/>
    </row>
    <row r="601" spans="3:6" s="11" customFormat="1" x14ac:dyDescent="0.25">
      <c r="C601" s="29"/>
      <c r="F601" s="29"/>
    </row>
    <row r="602" spans="3:6" s="11" customFormat="1" x14ac:dyDescent="0.25">
      <c r="C602" s="29"/>
      <c r="F602" s="29"/>
    </row>
    <row r="603" spans="3:6" s="11" customFormat="1" x14ac:dyDescent="0.25">
      <c r="C603" s="29"/>
      <c r="F603" s="29"/>
    </row>
    <row r="604" spans="3:6" s="11" customFormat="1" x14ac:dyDescent="0.25">
      <c r="C604" s="29"/>
      <c r="F604" s="29"/>
    </row>
    <row r="605" spans="3:6" s="11" customFormat="1" x14ac:dyDescent="0.25">
      <c r="C605" s="29"/>
      <c r="F605" s="29"/>
    </row>
    <row r="606" spans="3:6" s="11" customFormat="1" x14ac:dyDescent="0.25">
      <c r="C606" s="29"/>
      <c r="F606" s="29"/>
    </row>
    <row r="607" spans="3:6" s="11" customFormat="1" x14ac:dyDescent="0.25">
      <c r="C607" s="29"/>
      <c r="F607" s="29"/>
    </row>
    <row r="608" spans="3:6" s="11" customFormat="1" x14ac:dyDescent="0.25">
      <c r="C608" s="29"/>
      <c r="F608" s="29"/>
    </row>
    <row r="609" spans="3:6" s="11" customFormat="1" x14ac:dyDescent="0.25">
      <c r="C609" s="29"/>
      <c r="F609" s="29"/>
    </row>
    <row r="610" spans="3:6" s="11" customFormat="1" x14ac:dyDescent="0.25">
      <c r="C610" s="29"/>
      <c r="F610" s="29"/>
    </row>
    <row r="611" spans="3:6" s="11" customFormat="1" x14ac:dyDescent="0.25">
      <c r="C611" s="29"/>
      <c r="F611" s="29"/>
    </row>
    <row r="612" spans="3:6" s="11" customFormat="1" x14ac:dyDescent="0.25">
      <c r="C612" s="29"/>
      <c r="F612" s="29"/>
    </row>
    <row r="613" spans="3:6" s="11" customFormat="1" x14ac:dyDescent="0.25">
      <c r="C613" s="29"/>
      <c r="F613" s="29"/>
    </row>
    <row r="614" spans="3:6" s="11" customFormat="1" x14ac:dyDescent="0.25">
      <c r="C614" s="29"/>
      <c r="F614" s="29"/>
    </row>
    <row r="615" spans="3:6" s="11" customFormat="1" x14ac:dyDescent="0.25">
      <c r="C615" s="29"/>
      <c r="F615" s="29"/>
    </row>
    <row r="616" spans="3:6" s="11" customFormat="1" x14ac:dyDescent="0.25">
      <c r="C616" s="29"/>
      <c r="F616" s="29"/>
    </row>
    <row r="617" spans="3:6" s="11" customFormat="1" x14ac:dyDescent="0.25">
      <c r="C617" s="29"/>
      <c r="F617" s="29"/>
    </row>
    <row r="618" spans="3:6" s="11" customFormat="1" x14ac:dyDescent="0.25">
      <c r="C618" s="29"/>
      <c r="F618" s="29"/>
    </row>
    <row r="619" spans="3:6" s="11" customFormat="1" x14ac:dyDescent="0.25">
      <c r="C619" s="29"/>
      <c r="F619" s="29"/>
    </row>
    <row r="620" spans="3:6" s="11" customFormat="1" x14ac:dyDescent="0.25">
      <c r="C620" s="29"/>
      <c r="F620" s="29"/>
    </row>
    <row r="621" spans="3:6" s="11" customFormat="1" x14ac:dyDescent="0.25">
      <c r="C621" s="29"/>
      <c r="F621" s="29"/>
    </row>
    <row r="622" spans="3:6" s="11" customFormat="1" x14ac:dyDescent="0.25">
      <c r="C622" s="29"/>
      <c r="F622" s="29"/>
    </row>
    <row r="623" spans="3:6" s="11" customFormat="1" x14ac:dyDescent="0.25">
      <c r="C623" s="29"/>
      <c r="F623" s="29"/>
    </row>
    <row r="624" spans="3:6" s="11" customFormat="1" x14ac:dyDescent="0.25">
      <c r="C624" s="29"/>
      <c r="F624" s="29"/>
    </row>
    <row r="625" spans="3:6" s="11" customFormat="1" x14ac:dyDescent="0.25">
      <c r="C625" s="29"/>
      <c r="F625" s="29"/>
    </row>
    <row r="626" spans="3:6" s="11" customFormat="1" x14ac:dyDescent="0.25">
      <c r="C626" s="29"/>
      <c r="F626" s="29"/>
    </row>
    <row r="627" spans="3:6" s="11" customFormat="1" x14ac:dyDescent="0.25">
      <c r="C627" s="29"/>
      <c r="F627" s="29"/>
    </row>
    <row r="628" spans="3:6" s="11" customFormat="1" x14ac:dyDescent="0.25">
      <c r="C628" s="29"/>
      <c r="F628" s="29"/>
    </row>
    <row r="629" spans="3:6" s="11" customFormat="1" x14ac:dyDescent="0.25">
      <c r="C629" s="29"/>
      <c r="F629" s="29"/>
    </row>
    <row r="630" spans="3:6" s="11" customFormat="1" x14ac:dyDescent="0.25">
      <c r="C630" s="29"/>
      <c r="F630" s="29"/>
    </row>
    <row r="631" spans="3:6" s="11" customFormat="1" x14ac:dyDescent="0.25">
      <c r="C631" s="29"/>
      <c r="F631" s="29"/>
    </row>
    <row r="632" spans="3:6" s="11" customFormat="1" x14ac:dyDescent="0.25">
      <c r="C632" s="29"/>
      <c r="F632" s="29"/>
    </row>
    <row r="633" spans="3:6" s="11" customFormat="1" x14ac:dyDescent="0.25">
      <c r="C633" s="29"/>
      <c r="F633" s="29"/>
    </row>
    <row r="634" spans="3:6" s="11" customFormat="1" x14ac:dyDescent="0.25">
      <c r="C634" s="29"/>
      <c r="F634" s="29"/>
    </row>
    <row r="635" spans="3:6" s="11" customFormat="1" x14ac:dyDescent="0.25">
      <c r="C635" s="29"/>
      <c r="F635" s="29"/>
    </row>
    <row r="636" spans="3:6" s="11" customFormat="1" x14ac:dyDescent="0.25">
      <c r="C636" s="29"/>
      <c r="F636" s="29"/>
    </row>
    <row r="637" spans="3:6" s="11" customFormat="1" x14ac:dyDescent="0.25">
      <c r="C637" s="29"/>
      <c r="F637" s="29"/>
    </row>
    <row r="638" spans="3:6" s="11" customFormat="1" x14ac:dyDescent="0.25">
      <c r="C638" s="29"/>
      <c r="F638" s="29"/>
    </row>
    <row r="639" spans="3:6" s="11" customFormat="1" x14ac:dyDescent="0.25">
      <c r="C639" s="29"/>
      <c r="F639" s="29"/>
    </row>
    <row r="640" spans="3:6" s="11" customFormat="1" x14ac:dyDescent="0.25">
      <c r="C640" s="29"/>
      <c r="F640" s="29"/>
    </row>
    <row r="641" spans="3:6" s="11" customFormat="1" x14ac:dyDescent="0.25">
      <c r="C641" s="29"/>
      <c r="F641" s="29"/>
    </row>
    <row r="642" spans="3:6" s="11" customFormat="1" x14ac:dyDescent="0.25">
      <c r="C642" s="29"/>
      <c r="F642" s="29"/>
    </row>
    <row r="643" spans="3:6" s="11" customFormat="1" x14ac:dyDescent="0.25">
      <c r="C643" s="29"/>
      <c r="F643" s="29"/>
    </row>
    <row r="644" spans="3:6" s="11" customFormat="1" x14ac:dyDescent="0.25">
      <c r="C644" s="29"/>
      <c r="F644" s="29"/>
    </row>
    <row r="645" spans="3:6" s="11" customFormat="1" x14ac:dyDescent="0.25">
      <c r="C645" s="29"/>
      <c r="F645" s="29"/>
    </row>
    <row r="646" spans="3:6" s="11" customFormat="1" x14ac:dyDescent="0.25">
      <c r="C646" s="29"/>
      <c r="F646" s="29"/>
    </row>
    <row r="647" spans="3:6" s="11" customFormat="1" x14ac:dyDescent="0.25">
      <c r="C647" s="29"/>
      <c r="F647" s="29"/>
    </row>
    <row r="648" spans="3:6" s="11" customFormat="1" x14ac:dyDescent="0.25">
      <c r="C648" s="29"/>
      <c r="F648" s="29"/>
    </row>
    <row r="649" spans="3:6" s="11" customFormat="1" x14ac:dyDescent="0.25">
      <c r="C649" s="29"/>
      <c r="F649" s="29"/>
    </row>
    <row r="650" spans="3:6" s="11" customFormat="1" x14ac:dyDescent="0.25">
      <c r="C650" s="29"/>
      <c r="F650" s="29"/>
    </row>
    <row r="651" spans="3:6" s="11" customFormat="1" x14ac:dyDescent="0.25">
      <c r="C651" s="29"/>
      <c r="F651" s="29"/>
    </row>
    <row r="652" spans="3:6" s="11" customFormat="1" x14ac:dyDescent="0.25">
      <c r="C652" s="29"/>
      <c r="F652" s="29"/>
    </row>
    <row r="653" spans="3:6" s="11" customFormat="1" x14ac:dyDescent="0.25">
      <c r="C653" s="29"/>
      <c r="F653" s="29"/>
    </row>
    <row r="654" spans="3:6" s="11" customFormat="1" x14ac:dyDescent="0.25">
      <c r="C654" s="29"/>
      <c r="F654" s="29"/>
    </row>
    <row r="655" spans="3:6" s="11" customFormat="1" x14ac:dyDescent="0.25">
      <c r="C655" s="29"/>
      <c r="F655" s="29"/>
    </row>
    <row r="656" spans="3:6" s="11" customFormat="1" x14ac:dyDescent="0.25">
      <c r="C656" s="29"/>
      <c r="F656" s="29"/>
    </row>
    <row r="657" spans="3:6" s="11" customFormat="1" x14ac:dyDescent="0.25">
      <c r="C657" s="29"/>
      <c r="F657" s="29"/>
    </row>
    <row r="658" spans="3:6" s="11" customFormat="1" x14ac:dyDescent="0.25">
      <c r="C658" s="29"/>
      <c r="F658" s="29"/>
    </row>
    <row r="659" spans="3:6" s="11" customFormat="1" x14ac:dyDescent="0.25">
      <c r="C659" s="29"/>
      <c r="F659" s="29"/>
    </row>
    <row r="660" spans="3:6" s="11" customFormat="1" x14ac:dyDescent="0.25">
      <c r="C660" s="29"/>
      <c r="F660" s="29"/>
    </row>
    <row r="661" spans="3:6" s="11" customFormat="1" x14ac:dyDescent="0.25">
      <c r="C661" s="29"/>
      <c r="F661" s="29"/>
    </row>
    <row r="662" spans="3:6" s="11" customFormat="1" x14ac:dyDescent="0.25">
      <c r="C662" s="29"/>
      <c r="F662" s="29"/>
    </row>
    <row r="663" spans="3:6" s="11" customFormat="1" x14ac:dyDescent="0.25">
      <c r="C663" s="29"/>
      <c r="F663" s="29"/>
    </row>
    <row r="664" spans="3:6" s="11" customFormat="1" x14ac:dyDescent="0.25">
      <c r="C664" s="29"/>
      <c r="F664" s="29"/>
    </row>
    <row r="665" spans="3:6" s="11" customFormat="1" x14ac:dyDescent="0.25">
      <c r="C665" s="29"/>
      <c r="F665" s="29"/>
    </row>
    <row r="666" spans="3:6" s="11" customFormat="1" x14ac:dyDescent="0.25">
      <c r="C666" s="29"/>
      <c r="F666" s="29"/>
    </row>
    <row r="667" spans="3:6" s="11" customFormat="1" x14ac:dyDescent="0.25">
      <c r="C667" s="29"/>
      <c r="F667" s="29"/>
    </row>
    <row r="668" spans="3:6" s="11" customFormat="1" x14ac:dyDescent="0.25">
      <c r="C668" s="29"/>
      <c r="F668" s="29"/>
    </row>
    <row r="669" spans="3:6" s="11" customFormat="1" x14ac:dyDescent="0.25">
      <c r="C669" s="29"/>
      <c r="F669" s="29"/>
    </row>
    <row r="670" spans="3:6" s="11" customFormat="1" x14ac:dyDescent="0.25">
      <c r="C670" s="29"/>
      <c r="F670" s="29"/>
    </row>
    <row r="671" spans="3:6" s="11" customFormat="1" x14ac:dyDescent="0.25">
      <c r="C671" s="29"/>
      <c r="F671" s="29"/>
    </row>
    <row r="672" spans="3:6" s="11" customFormat="1" x14ac:dyDescent="0.25">
      <c r="C672" s="29"/>
      <c r="F672" s="29"/>
    </row>
    <row r="673" spans="3:6" s="11" customFormat="1" x14ac:dyDescent="0.25">
      <c r="C673" s="29"/>
      <c r="F673" s="29"/>
    </row>
    <row r="674" spans="3:6" s="11" customFormat="1" x14ac:dyDescent="0.25">
      <c r="C674" s="29"/>
      <c r="F674" s="29"/>
    </row>
    <row r="675" spans="3:6" s="11" customFormat="1" x14ac:dyDescent="0.25">
      <c r="C675" s="29"/>
      <c r="F675" s="29"/>
    </row>
    <row r="676" spans="3:6" s="11" customFormat="1" x14ac:dyDescent="0.25">
      <c r="C676" s="29"/>
      <c r="F676" s="29"/>
    </row>
    <row r="677" spans="3:6" s="11" customFormat="1" x14ac:dyDescent="0.25">
      <c r="C677" s="29"/>
      <c r="F677" s="29"/>
    </row>
    <row r="678" spans="3:6" s="11" customFormat="1" x14ac:dyDescent="0.25">
      <c r="C678" s="29"/>
      <c r="F678" s="29"/>
    </row>
    <row r="679" spans="3:6" s="11" customFormat="1" x14ac:dyDescent="0.25">
      <c r="C679" s="29"/>
      <c r="F679" s="29"/>
    </row>
    <row r="680" spans="3:6" s="11" customFormat="1" x14ac:dyDescent="0.25">
      <c r="C680" s="29"/>
      <c r="F680" s="29"/>
    </row>
    <row r="681" spans="3:6" s="11" customFormat="1" x14ac:dyDescent="0.25">
      <c r="C681" s="29"/>
      <c r="F681" s="29"/>
    </row>
    <row r="682" spans="3:6" s="11" customFormat="1" x14ac:dyDescent="0.25">
      <c r="C682" s="29"/>
      <c r="F682" s="29"/>
    </row>
    <row r="683" spans="3:6" s="11" customFormat="1" x14ac:dyDescent="0.25">
      <c r="C683" s="29"/>
      <c r="F683" s="29"/>
    </row>
    <row r="684" spans="3:6" s="11" customFormat="1" x14ac:dyDescent="0.25">
      <c r="C684" s="29"/>
      <c r="F684" s="29"/>
    </row>
    <row r="685" spans="3:6" s="11" customFormat="1" x14ac:dyDescent="0.25">
      <c r="C685" s="29"/>
      <c r="F685" s="29"/>
    </row>
    <row r="686" spans="3:6" s="11" customFormat="1" x14ac:dyDescent="0.25">
      <c r="C686" s="29"/>
      <c r="F686" s="29"/>
    </row>
    <row r="687" spans="3:6" s="11" customFormat="1" x14ac:dyDescent="0.25">
      <c r="C687" s="29"/>
      <c r="F687" s="29"/>
    </row>
    <row r="688" spans="3:6" s="11" customFormat="1" x14ac:dyDescent="0.25">
      <c r="C688" s="29"/>
      <c r="F688" s="29"/>
    </row>
    <row r="689" spans="3:6" s="11" customFormat="1" x14ac:dyDescent="0.25">
      <c r="C689" s="29"/>
      <c r="F689" s="29"/>
    </row>
    <row r="690" spans="3:6" s="11" customFormat="1" x14ac:dyDescent="0.25">
      <c r="C690" s="29"/>
      <c r="F690" s="29"/>
    </row>
    <row r="691" spans="3:6" s="11" customFormat="1" x14ac:dyDescent="0.25">
      <c r="C691" s="29"/>
      <c r="F691" s="29"/>
    </row>
    <row r="692" spans="3:6" s="11" customFormat="1" x14ac:dyDescent="0.25">
      <c r="C692" s="29"/>
      <c r="F692" s="29"/>
    </row>
    <row r="693" spans="3:6" s="11" customFormat="1" x14ac:dyDescent="0.25">
      <c r="C693" s="29"/>
      <c r="F693" s="29"/>
    </row>
    <row r="694" spans="3:6" s="11" customFormat="1" x14ac:dyDescent="0.25">
      <c r="C694" s="29"/>
      <c r="F694" s="29"/>
    </row>
    <row r="695" spans="3:6" s="11" customFormat="1" x14ac:dyDescent="0.25">
      <c r="C695" s="29"/>
      <c r="F695" s="29"/>
    </row>
    <row r="696" spans="3:6" s="11" customFormat="1" x14ac:dyDescent="0.25">
      <c r="C696" s="29"/>
      <c r="F696" s="29"/>
    </row>
    <row r="697" spans="3:6" s="11" customFormat="1" x14ac:dyDescent="0.25">
      <c r="C697" s="29"/>
      <c r="F697" s="29"/>
    </row>
    <row r="698" spans="3:6" s="11" customFormat="1" x14ac:dyDescent="0.25">
      <c r="C698" s="29"/>
      <c r="F698" s="29"/>
    </row>
    <row r="699" spans="3:6" s="11" customFormat="1" x14ac:dyDescent="0.25">
      <c r="C699" s="29"/>
      <c r="F699" s="29"/>
    </row>
    <row r="700" spans="3:6" s="11" customFormat="1" x14ac:dyDescent="0.25">
      <c r="C700" s="29"/>
      <c r="F700" s="29"/>
    </row>
    <row r="701" spans="3:6" s="11" customFormat="1" x14ac:dyDescent="0.25">
      <c r="C701" s="29"/>
      <c r="F701" s="29"/>
    </row>
    <row r="702" spans="3:6" s="11" customFormat="1" x14ac:dyDescent="0.25">
      <c r="C702" s="29"/>
      <c r="F702" s="29"/>
    </row>
    <row r="703" spans="3:6" s="11" customFormat="1" x14ac:dyDescent="0.25">
      <c r="C703" s="29"/>
      <c r="F703" s="29"/>
    </row>
    <row r="704" spans="3:6" s="11" customFormat="1" x14ac:dyDescent="0.25">
      <c r="C704" s="29"/>
      <c r="F704" s="29"/>
    </row>
    <row r="705" spans="3:6" s="11" customFormat="1" x14ac:dyDescent="0.25">
      <c r="C705" s="29"/>
      <c r="F705" s="29"/>
    </row>
    <row r="706" spans="3:6" s="11" customFormat="1" x14ac:dyDescent="0.25">
      <c r="C706" s="29"/>
      <c r="F706" s="29"/>
    </row>
    <row r="707" spans="3:6" s="11" customFormat="1" x14ac:dyDescent="0.25">
      <c r="C707" s="29"/>
      <c r="F707" s="29"/>
    </row>
    <row r="708" spans="3:6" s="11" customFormat="1" x14ac:dyDescent="0.25">
      <c r="C708" s="29"/>
      <c r="F708" s="29"/>
    </row>
    <row r="709" spans="3:6" s="11" customFormat="1" x14ac:dyDescent="0.25">
      <c r="C709" s="29"/>
      <c r="F709" s="29"/>
    </row>
    <row r="710" spans="3:6" s="11" customFormat="1" x14ac:dyDescent="0.25">
      <c r="C710" s="29"/>
      <c r="F710" s="29"/>
    </row>
    <row r="711" spans="3:6" s="11" customFormat="1" x14ac:dyDescent="0.25">
      <c r="C711" s="29"/>
      <c r="F711" s="29"/>
    </row>
    <row r="712" spans="3:6" s="11" customFormat="1" x14ac:dyDescent="0.25">
      <c r="C712" s="29"/>
      <c r="F712" s="29"/>
    </row>
    <row r="713" spans="3:6" s="11" customFormat="1" x14ac:dyDescent="0.25">
      <c r="C713" s="29"/>
      <c r="F713" s="29"/>
    </row>
    <row r="714" spans="3:6" s="11" customFormat="1" x14ac:dyDescent="0.25">
      <c r="C714" s="29"/>
      <c r="F714" s="29"/>
    </row>
    <row r="715" spans="3:6" s="11" customFormat="1" x14ac:dyDescent="0.25">
      <c r="C715" s="29"/>
      <c r="F715" s="29"/>
    </row>
    <row r="716" spans="3:6" s="11" customFormat="1" x14ac:dyDescent="0.25">
      <c r="C716" s="29"/>
      <c r="F716" s="29"/>
    </row>
    <row r="717" spans="3:6" s="11" customFormat="1" x14ac:dyDescent="0.25">
      <c r="C717" s="29"/>
      <c r="F717" s="29"/>
    </row>
    <row r="718" spans="3:6" s="11" customFormat="1" x14ac:dyDescent="0.25">
      <c r="C718" s="29"/>
      <c r="F718" s="29"/>
    </row>
    <row r="719" spans="3:6" s="11" customFormat="1" x14ac:dyDescent="0.25">
      <c r="C719" s="29"/>
      <c r="F719" s="29"/>
    </row>
    <row r="720" spans="3:6" s="11" customFormat="1" x14ac:dyDescent="0.25">
      <c r="C720" s="29"/>
      <c r="F720" s="29"/>
    </row>
    <row r="721" spans="3:6" s="11" customFormat="1" x14ac:dyDescent="0.25">
      <c r="C721" s="29"/>
      <c r="F721" s="29"/>
    </row>
    <row r="722" spans="3:6" s="11" customFormat="1" x14ac:dyDescent="0.25">
      <c r="C722" s="29"/>
      <c r="F722" s="29"/>
    </row>
    <row r="723" spans="3:6" s="11" customFormat="1" x14ac:dyDescent="0.25">
      <c r="C723" s="29"/>
      <c r="F723" s="29"/>
    </row>
    <row r="724" spans="3:6" s="11" customFormat="1" x14ac:dyDescent="0.25">
      <c r="C724" s="29"/>
      <c r="F724" s="29"/>
    </row>
    <row r="725" spans="3:6" s="11" customFormat="1" x14ac:dyDescent="0.25">
      <c r="C725" s="29"/>
      <c r="F725" s="29"/>
    </row>
    <row r="726" spans="3:6" s="11" customFormat="1" x14ac:dyDescent="0.25">
      <c r="C726" s="29"/>
      <c r="F726" s="29"/>
    </row>
    <row r="727" spans="3:6" s="11" customFormat="1" x14ac:dyDescent="0.25">
      <c r="C727" s="29"/>
      <c r="F727" s="29"/>
    </row>
    <row r="728" spans="3:6" s="11" customFormat="1" x14ac:dyDescent="0.25">
      <c r="C728" s="29"/>
      <c r="F728" s="29"/>
    </row>
    <row r="729" spans="3:6" s="11" customFormat="1" x14ac:dyDescent="0.25">
      <c r="C729" s="29"/>
      <c r="F729" s="29"/>
    </row>
    <row r="730" spans="3:6" s="11" customFormat="1" x14ac:dyDescent="0.25">
      <c r="C730" s="29"/>
      <c r="F730" s="29"/>
    </row>
    <row r="731" spans="3:6" s="11" customFormat="1" x14ac:dyDescent="0.25">
      <c r="C731" s="29"/>
      <c r="F731" s="29"/>
    </row>
    <row r="732" spans="3:6" s="11" customFormat="1" x14ac:dyDescent="0.25">
      <c r="C732" s="29"/>
      <c r="F732" s="29"/>
    </row>
    <row r="733" spans="3:6" s="11" customFormat="1" x14ac:dyDescent="0.25">
      <c r="C733" s="29"/>
      <c r="F733" s="29"/>
    </row>
    <row r="734" spans="3:6" s="11" customFormat="1" x14ac:dyDescent="0.25">
      <c r="C734" s="29"/>
      <c r="F734" s="29"/>
    </row>
    <row r="735" spans="3:6" s="11" customFormat="1" x14ac:dyDescent="0.25">
      <c r="C735" s="29"/>
      <c r="F735" s="29"/>
    </row>
    <row r="736" spans="3:6" s="11" customFormat="1" x14ac:dyDescent="0.25">
      <c r="C736" s="29"/>
      <c r="F736" s="29"/>
    </row>
    <row r="737" spans="3:6" s="11" customFormat="1" x14ac:dyDescent="0.25">
      <c r="C737" s="29"/>
      <c r="F737" s="29"/>
    </row>
    <row r="738" spans="3:6" s="11" customFormat="1" x14ac:dyDescent="0.25">
      <c r="C738" s="29"/>
      <c r="F738" s="29"/>
    </row>
    <row r="739" spans="3:6" s="11" customFormat="1" x14ac:dyDescent="0.25">
      <c r="C739" s="29"/>
      <c r="F739" s="29"/>
    </row>
    <row r="740" spans="3:6" s="11" customFormat="1" x14ac:dyDescent="0.25">
      <c r="C740" s="29"/>
      <c r="F740" s="29"/>
    </row>
    <row r="741" spans="3:6" s="11" customFormat="1" x14ac:dyDescent="0.25">
      <c r="C741" s="29"/>
      <c r="F741" s="29"/>
    </row>
    <row r="742" spans="3:6" s="11" customFormat="1" x14ac:dyDescent="0.25">
      <c r="C742" s="29"/>
      <c r="F742" s="29"/>
    </row>
    <row r="743" spans="3:6" s="11" customFormat="1" x14ac:dyDescent="0.25">
      <c r="C743" s="29"/>
      <c r="F743" s="29"/>
    </row>
    <row r="744" spans="3:6" s="11" customFormat="1" x14ac:dyDescent="0.25">
      <c r="C744" s="29"/>
      <c r="F744" s="29"/>
    </row>
    <row r="745" spans="3:6" s="11" customFormat="1" x14ac:dyDescent="0.25">
      <c r="C745" s="29"/>
      <c r="F745" s="29"/>
    </row>
    <row r="746" spans="3:6" s="11" customFormat="1" x14ac:dyDescent="0.25">
      <c r="C746" s="29"/>
      <c r="F746" s="29"/>
    </row>
    <row r="747" spans="3:6" s="11" customFormat="1" x14ac:dyDescent="0.25">
      <c r="C747" s="29"/>
      <c r="F747" s="29"/>
    </row>
    <row r="748" spans="3:6" s="11" customFormat="1" x14ac:dyDescent="0.25">
      <c r="C748" s="29"/>
      <c r="F748" s="29"/>
    </row>
    <row r="749" spans="3:6" s="11" customFormat="1" x14ac:dyDescent="0.25">
      <c r="C749" s="29"/>
      <c r="F749" s="29"/>
    </row>
    <row r="750" spans="3:6" s="11" customFormat="1" x14ac:dyDescent="0.25">
      <c r="C750" s="29"/>
      <c r="F750" s="29"/>
    </row>
    <row r="751" spans="3:6" s="11" customFormat="1" x14ac:dyDescent="0.25">
      <c r="C751" s="29"/>
      <c r="F751" s="29"/>
    </row>
    <row r="752" spans="3:6" s="11" customFormat="1" x14ac:dyDescent="0.25">
      <c r="C752" s="29"/>
      <c r="F752" s="29"/>
    </row>
    <row r="753" spans="3:6" s="11" customFormat="1" x14ac:dyDescent="0.25">
      <c r="C753" s="29"/>
      <c r="F753" s="29"/>
    </row>
    <row r="754" spans="3:6" s="11" customFormat="1" x14ac:dyDescent="0.25">
      <c r="C754" s="29"/>
      <c r="F754" s="29"/>
    </row>
    <row r="755" spans="3:6" s="11" customFormat="1" x14ac:dyDescent="0.25">
      <c r="C755" s="29"/>
      <c r="F755" s="29"/>
    </row>
    <row r="756" spans="3:6" s="11" customFormat="1" x14ac:dyDescent="0.25">
      <c r="C756" s="29"/>
      <c r="F756" s="29"/>
    </row>
    <row r="757" spans="3:6" s="11" customFormat="1" x14ac:dyDescent="0.25">
      <c r="C757" s="29"/>
      <c r="F757" s="29"/>
    </row>
    <row r="758" spans="3:6" s="11" customFormat="1" x14ac:dyDescent="0.25">
      <c r="C758" s="29"/>
      <c r="F758" s="29"/>
    </row>
    <row r="759" spans="3:6" s="11" customFormat="1" x14ac:dyDescent="0.25">
      <c r="C759" s="29"/>
      <c r="F759" s="29"/>
    </row>
    <row r="760" spans="3:6" s="11" customFormat="1" x14ac:dyDescent="0.25">
      <c r="C760" s="29"/>
      <c r="F760" s="29"/>
    </row>
    <row r="761" spans="3:6" s="11" customFormat="1" x14ac:dyDescent="0.25">
      <c r="C761" s="29"/>
      <c r="F761" s="29"/>
    </row>
    <row r="762" spans="3:6" s="11" customFormat="1" x14ac:dyDescent="0.25">
      <c r="C762" s="29"/>
      <c r="F762" s="29"/>
    </row>
    <row r="763" spans="3:6" s="11" customFormat="1" x14ac:dyDescent="0.25">
      <c r="C763" s="29"/>
      <c r="F763" s="29"/>
    </row>
    <row r="764" spans="3:6" s="11" customFormat="1" x14ac:dyDescent="0.25">
      <c r="C764" s="29"/>
      <c r="F764" s="29"/>
    </row>
    <row r="765" spans="3:6" s="11" customFormat="1" x14ac:dyDescent="0.25">
      <c r="C765" s="29"/>
      <c r="F765" s="29"/>
    </row>
    <row r="766" spans="3:6" s="11" customFormat="1" x14ac:dyDescent="0.25">
      <c r="C766" s="29"/>
      <c r="F766" s="29"/>
    </row>
    <row r="767" spans="3:6" s="11" customFormat="1" x14ac:dyDescent="0.25">
      <c r="C767" s="29"/>
      <c r="F767" s="29"/>
    </row>
    <row r="768" spans="3:6" s="11" customFormat="1" x14ac:dyDescent="0.25">
      <c r="C768" s="29"/>
      <c r="F768" s="29"/>
    </row>
    <row r="769" spans="3:6" s="11" customFormat="1" x14ac:dyDescent="0.25">
      <c r="C769" s="29"/>
      <c r="F769" s="29"/>
    </row>
    <row r="770" spans="3:6" s="11" customFormat="1" x14ac:dyDescent="0.25">
      <c r="C770" s="29"/>
      <c r="F770" s="29"/>
    </row>
    <row r="771" spans="3:6" s="11" customFormat="1" x14ac:dyDescent="0.25">
      <c r="C771" s="29"/>
      <c r="F771" s="29"/>
    </row>
    <row r="772" spans="3:6" s="11" customFormat="1" x14ac:dyDescent="0.25">
      <c r="C772" s="29"/>
      <c r="F772" s="29"/>
    </row>
    <row r="773" spans="3:6" s="11" customFormat="1" x14ac:dyDescent="0.25">
      <c r="C773" s="29"/>
      <c r="F773" s="29"/>
    </row>
    <row r="774" spans="3:6" s="11" customFormat="1" x14ac:dyDescent="0.25">
      <c r="C774" s="29"/>
      <c r="F774" s="29"/>
    </row>
    <row r="775" spans="3:6" s="11" customFormat="1" x14ac:dyDescent="0.25">
      <c r="C775" s="29"/>
      <c r="F775" s="29"/>
    </row>
    <row r="776" spans="3:6" s="11" customFormat="1" x14ac:dyDescent="0.25">
      <c r="C776" s="29"/>
      <c r="F776" s="29"/>
    </row>
    <row r="777" spans="3:6" s="11" customFormat="1" x14ac:dyDescent="0.25">
      <c r="C777" s="29"/>
      <c r="F777" s="29"/>
    </row>
    <row r="778" spans="3:6" s="11" customFormat="1" x14ac:dyDescent="0.25">
      <c r="C778" s="29"/>
      <c r="F778" s="29"/>
    </row>
    <row r="779" spans="3:6" s="11" customFormat="1" x14ac:dyDescent="0.25">
      <c r="C779" s="29"/>
      <c r="F779" s="29"/>
    </row>
    <row r="780" spans="3:6" s="11" customFormat="1" x14ac:dyDescent="0.25">
      <c r="C780" s="29"/>
      <c r="F780" s="29"/>
    </row>
    <row r="781" spans="3:6" s="11" customFormat="1" x14ac:dyDescent="0.25">
      <c r="C781" s="29"/>
      <c r="F781" s="29"/>
    </row>
    <row r="782" spans="3:6" s="11" customFormat="1" x14ac:dyDescent="0.25">
      <c r="C782" s="29"/>
      <c r="F782" s="29"/>
    </row>
    <row r="783" spans="3:6" s="11" customFormat="1" x14ac:dyDescent="0.25">
      <c r="C783" s="29"/>
      <c r="F783" s="29"/>
    </row>
    <row r="784" spans="3:6" s="11" customFormat="1" x14ac:dyDescent="0.25">
      <c r="C784" s="29"/>
      <c r="F784" s="29"/>
    </row>
    <row r="785" spans="3:6" s="11" customFormat="1" x14ac:dyDescent="0.25">
      <c r="C785" s="29"/>
      <c r="F785" s="29"/>
    </row>
    <row r="786" spans="3:6" s="11" customFormat="1" x14ac:dyDescent="0.25">
      <c r="C786" s="29"/>
      <c r="F786" s="29"/>
    </row>
    <row r="787" spans="3:6" s="11" customFormat="1" x14ac:dyDescent="0.25">
      <c r="C787" s="29"/>
      <c r="F787" s="29"/>
    </row>
    <row r="788" spans="3:6" s="11" customFormat="1" x14ac:dyDescent="0.25">
      <c r="C788" s="29"/>
      <c r="F788" s="29"/>
    </row>
    <row r="789" spans="3:6" s="11" customFormat="1" x14ac:dyDescent="0.25">
      <c r="C789" s="29"/>
      <c r="F789" s="29"/>
    </row>
    <row r="790" spans="3:6" s="11" customFormat="1" x14ac:dyDescent="0.25">
      <c r="C790" s="29"/>
      <c r="F790" s="29"/>
    </row>
    <row r="791" spans="3:6" s="11" customFormat="1" x14ac:dyDescent="0.25">
      <c r="C791" s="29"/>
      <c r="F791" s="29"/>
    </row>
    <row r="792" spans="3:6" s="11" customFormat="1" x14ac:dyDescent="0.25">
      <c r="C792" s="29"/>
      <c r="F792" s="29"/>
    </row>
    <row r="793" spans="3:6" s="11" customFormat="1" x14ac:dyDescent="0.25">
      <c r="C793" s="29"/>
      <c r="F793" s="29"/>
    </row>
    <row r="794" spans="3:6" s="11" customFormat="1" x14ac:dyDescent="0.25">
      <c r="C794" s="29"/>
      <c r="F794" s="29"/>
    </row>
    <row r="795" spans="3:6" s="11" customFormat="1" x14ac:dyDescent="0.25">
      <c r="C795" s="29"/>
      <c r="F795" s="29"/>
    </row>
    <row r="796" spans="3:6" s="11" customFormat="1" x14ac:dyDescent="0.25">
      <c r="C796" s="29"/>
      <c r="F796" s="29"/>
    </row>
    <row r="797" spans="3:6" s="11" customFormat="1" x14ac:dyDescent="0.25">
      <c r="C797" s="29"/>
      <c r="F797" s="29"/>
    </row>
    <row r="798" spans="3:6" s="11" customFormat="1" x14ac:dyDescent="0.25">
      <c r="C798" s="29"/>
      <c r="F798" s="29"/>
    </row>
    <row r="799" spans="3:6" s="11" customFormat="1" x14ac:dyDescent="0.25">
      <c r="C799" s="29"/>
      <c r="F799" s="29"/>
    </row>
    <row r="800" spans="3:6" s="11" customFormat="1" x14ac:dyDescent="0.25">
      <c r="C800" s="29"/>
      <c r="F800" s="29"/>
    </row>
    <row r="801" spans="3:6" s="11" customFormat="1" x14ac:dyDescent="0.25">
      <c r="C801" s="29"/>
      <c r="F801" s="29"/>
    </row>
    <row r="802" spans="3:6" s="11" customFormat="1" x14ac:dyDescent="0.25">
      <c r="C802" s="29"/>
      <c r="F802" s="29"/>
    </row>
    <row r="803" spans="3:6" s="11" customFormat="1" x14ac:dyDescent="0.25">
      <c r="C803" s="29"/>
      <c r="F803" s="29"/>
    </row>
    <row r="804" spans="3:6" s="11" customFormat="1" x14ac:dyDescent="0.25">
      <c r="C804" s="29"/>
      <c r="F804" s="29"/>
    </row>
    <row r="805" spans="3:6" s="11" customFormat="1" x14ac:dyDescent="0.25">
      <c r="C805" s="29"/>
      <c r="F805" s="29"/>
    </row>
    <row r="806" spans="3:6" s="11" customFormat="1" x14ac:dyDescent="0.25">
      <c r="C806" s="29"/>
      <c r="F806" s="29"/>
    </row>
    <row r="807" spans="3:6" s="11" customFormat="1" x14ac:dyDescent="0.25">
      <c r="C807" s="29"/>
      <c r="F807" s="29"/>
    </row>
    <row r="808" spans="3:6" s="11" customFormat="1" x14ac:dyDescent="0.25">
      <c r="C808" s="29"/>
      <c r="F808" s="29"/>
    </row>
    <row r="809" spans="3:6" s="11" customFormat="1" x14ac:dyDescent="0.25">
      <c r="C809" s="29"/>
      <c r="F809" s="29"/>
    </row>
    <row r="810" spans="3:6" s="11" customFormat="1" x14ac:dyDescent="0.25">
      <c r="C810" s="29"/>
      <c r="F810" s="29"/>
    </row>
    <row r="811" spans="3:6" s="11" customFormat="1" x14ac:dyDescent="0.25">
      <c r="C811" s="29"/>
      <c r="F811" s="29"/>
    </row>
    <row r="812" spans="3:6" s="11" customFormat="1" x14ac:dyDescent="0.25">
      <c r="C812" s="29"/>
      <c r="F812" s="29"/>
    </row>
    <row r="813" spans="3:6" s="11" customFormat="1" x14ac:dyDescent="0.25">
      <c r="C813" s="29"/>
      <c r="F813" s="29"/>
    </row>
    <row r="814" spans="3:6" s="11" customFormat="1" x14ac:dyDescent="0.25">
      <c r="C814" s="29"/>
      <c r="F814" s="29"/>
    </row>
    <row r="815" spans="3:6" s="11" customFormat="1" x14ac:dyDescent="0.25">
      <c r="C815" s="29"/>
      <c r="F815" s="29"/>
    </row>
    <row r="816" spans="3:6" s="11" customFormat="1" x14ac:dyDescent="0.25">
      <c r="C816" s="29"/>
      <c r="F816" s="29"/>
    </row>
    <row r="817" spans="3:6" s="11" customFormat="1" x14ac:dyDescent="0.25">
      <c r="C817" s="29"/>
      <c r="F817" s="29"/>
    </row>
    <row r="818" spans="3:6" s="11" customFormat="1" x14ac:dyDescent="0.25">
      <c r="C818" s="29"/>
      <c r="F818" s="29"/>
    </row>
    <row r="819" spans="3:6" s="11" customFormat="1" x14ac:dyDescent="0.25">
      <c r="C819" s="29"/>
      <c r="F819" s="29"/>
    </row>
    <row r="820" spans="3:6" s="11" customFormat="1" x14ac:dyDescent="0.25">
      <c r="C820" s="29"/>
      <c r="F820" s="29"/>
    </row>
    <row r="821" spans="3:6" s="11" customFormat="1" x14ac:dyDescent="0.25">
      <c r="C821" s="29"/>
      <c r="F821" s="29"/>
    </row>
    <row r="822" spans="3:6" s="11" customFormat="1" x14ac:dyDescent="0.25">
      <c r="C822" s="29"/>
      <c r="F822" s="29"/>
    </row>
    <row r="823" spans="3:6" s="11" customFormat="1" x14ac:dyDescent="0.25">
      <c r="C823" s="29"/>
      <c r="F823" s="29"/>
    </row>
    <row r="824" spans="3:6" s="11" customFormat="1" x14ac:dyDescent="0.25">
      <c r="C824" s="29"/>
      <c r="F824" s="29"/>
    </row>
    <row r="825" spans="3:6" s="11" customFormat="1" x14ac:dyDescent="0.25">
      <c r="C825" s="29"/>
      <c r="F825" s="29"/>
    </row>
    <row r="826" spans="3:6" s="11" customFormat="1" x14ac:dyDescent="0.25">
      <c r="C826" s="29"/>
      <c r="F826" s="29"/>
    </row>
    <row r="827" spans="3:6" s="11" customFormat="1" x14ac:dyDescent="0.25">
      <c r="C827" s="29"/>
      <c r="F827" s="29"/>
    </row>
    <row r="828" spans="3:6" s="11" customFormat="1" x14ac:dyDescent="0.25">
      <c r="C828" s="29"/>
      <c r="F828" s="29"/>
    </row>
    <row r="829" spans="3:6" s="11" customFormat="1" x14ac:dyDescent="0.25">
      <c r="C829" s="29"/>
      <c r="F829" s="29"/>
    </row>
    <row r="830" spans="3:6" s="11" customFormat="1" x14ac:dyDescent="0.25">
      <c r="C830" s="29"/>
      <c r="F830" s="29"/>
    </row>
    <row r="831" spans="3:6" s="11" customFormat="1" x14ac:dyDescent="0.25">
      <c r="C831" s="29"/>
      <c r="F831" s="29"/>
    </row>
    <row r="832" spans="3:6" s="11" customFormat="1" x14ac:dyDescent="0.25">
      <c r="C832" s="29"/>
      <c r="F832" s="29"/>
    </row>
    <row r="833" spans="3:6" s="11" customFormat="1" x14ac:dyDescent="0.25">
      <c r="C833" s="29"/>
      <c r="F833" s="29"/>
    </row>
    <row r="834" spans="3:6" s="11" customFormat="1" x14ac:dyDescent="0.25">
      <c r="C834" s="29"/>
      <c r="F834" s="29"/>
    </row>
    <row r="835" spans="3:6" s="11" customFormat="1" x14ac:dyDescent="0.25">
      <c r="C835" s="29"/>
      <c r="F835" s="29"/>
    </row>
    <row r="836" spans="3:6" s="11" customFormat="1" x14ac:dyDescent="0.25">
      <c r="C836" s="29"/>
      <c r="F836" s="29"/>
    </row>
    <row r="837" spans="3:6" s="11" customFormat="1" x14ac:dyDescent="0.25">
      <c r="C837" s="29"/>
      <c r="F837" s="29"/>
    </row>
    <row r="838" spans="3:6" s="11" customFormat="1" x14ac:dyDescent="0.25">
      <c r="C838" s="29"/>
      <c r="F838" s="29"/>
    </row>
    <row r="839" spans="3:6" s="11" customFormat="1" x14ac:dyDescent="0.25">
      <c r="C839" s="29"/>
      <c r="F839" s="29"/>
    </row>
    <row r="840" spans="3:6" s="11" customFormat="1" x14ac:dyDescent="0.25">
      <c r="C840" s="29"/>
      <c r="F840" s="29"/>
    </row>
    <row r="841" spans="3:6" s="11" customFormat="1" x14ac:dyDescent="0.25">
      <c r="C841" s="29"/>
      <c r="F841" s="29"/>
    </row>
    <row r="842" spans="3:6" s="11" customFormat="1" x14ac:dyDescent="0.25">
      <c r="C842" s="29"/>
      <c r="F842" s="29"/>
    </row>
    <row r="843" spans="3:6" s="11" customFormat="1" x14ac:dyDescent="0.25">
      <c r="C843" s="29"/>
      <c r="F843" s="29"/>
    </row>
    <row r="844" spans="3:6" s="11" customFormat="1" x14ac:dyDescent="0.25">
      <c r="C844" s="29"/>
      <c r="F844" s="29"/>
    </row>
    <row r="845" spans="3:6" s="11" customFormat="1" x14ac:dyDescent="0.25">
      <c r="C845" s="29"/>
      <c r="F845" s="29"/>
    </row>
    <row r="846" spans="3:6" s="11" customFormat="1" x14ac:dyDescent="0.25">
      <c r="C846" s="29"/>
      <c r="F846" s="29"/>
    </row>
    <row r="847" spans="3:6" s="11" customFormat="1" x14ac:dyDescent="0.25">
      <c r="C847" s="29"/>
      <c r="F847" s="29"/>
    </row>
    <row r="848" spans="3:6" s="11" customFormat="1" x14ac:dyDescent="0.25">
      <c r="C848" s="29"/>
      <c r="F848" s="29"/>
    </row>
    <row r="849" spans="3:6" s="11" customFormat="1" x14ac:dyDescent="0.25">
      <c r="C849" s="29"/>
      <c r="F849" s="29"/>
    </row>
    <row r="850" spans="3:6" s="11" customFormat="1" x14ac:dyDescent="0.25">
      <c r="C850" s="29"/>
      <c r="F850" s="29"/>
    </row>
    <row r="851" spans="3:6" s="11" customFormat="1" x14ac:dyDescent="0.25">
      <c r="C851" s="29"/>
      <c r="F851" s="29"/>
    </row>
    <row r="852" spans="3:6" s="11" customFormat="1" x14ac:dyDescent="0.25">
      <c r="C852" s="29"/>
      <c r="F852" s="29"/>
    </row>
    <row r="853" spans="3:6" s="11" customFormat="1" x14ac:dyDescent="0.25">
      <c r="C853" s="29"/>
      <c r="F853" s="29"/>
    </row>
    <row r="854" spans="3:6" s="11" customFormat="1" x14ac:dyDescent="0.25">
      <c r="C854" s="29"/>
      <c r="F854" s="29"/>
    </row>
    <row r="855" spans="3:6" s="11" customFormat="1" x14ac:dyDescent="0.25">
      <c r="C855" s="29"/>
      <c r="F855" s="29"/>
    </row>
    <row r="856" spans="3:6" s="11" customFormat="1" x14ac:dyDescent="0.25">
      <c r="C856" s="29"/>
      <c r="F856" s="29"/>
    </row>
    <row r="857" spans="3:6" s="11" customFormat="1" x14ac:dyDescent="0.25">
      <c r="C857" s="29"/>
      <c r="F857" s="29"/>
    </row>
    <row r="858" spans="3:6" s="11" customFormat="1" x14ac:dyDescent="0.25">
      <c r="C858" s="29"/>
      <c r="F858" s="29"/>
    </row>
    <row r="859" spans="3:6" s="11" customFormat="1" x14ac:dyDescent="0.25">
      <c r="C859" s="29"/>
      <c r="F859" s="29"/>
    </row>
    <row r="860" spans="3:6" s="11" customFormat="1" x14ac:dyDescent="0.25">
      <c r="C860" s="29"/>
      <c r="F860" s="29"/>
    </row>
    <row r="861" spans="3:6" s="11" customFormat="1" x14ac:dyDescent="0.25">
      <c r="C861" s="29"/>
      <c r="F861" s="29"/>
    </row>
    <row r="862" spans="3:6" s="11" customFormat="1" x14ac:dyDescent="0.25">
      <c r="C862" s="29"/>
      <c r="F862" s="29"/>
    </row>
    <row r="863" spans="3:6" s="11" customFormat="1" x14ac:dyDescent="0.25">
      <c r="C863" s="29"/>
      <c r="F863" s="29"/>
    </row>
    <row r="864" spans="3:6" s="11" customFormat="1" x14ac:dyDescent="0.25">
      <c r="C864" s="29"/>
      <c r="F864" s="29"/>
    </row>
    <row r="865" spans="3:6" s="11" customFormat="1" x14ac:dyDescent="0.25">
      <c r="C865" s="29"/>
      <c r="F865" s="29"/>
    </row>
    <row r="866" spans="3:6" s="11" customFormat="1" x14ac:dyDescent="0.25">
      <c r="C866" s="29"/>
      <c r="F866" s="29"/>
    </row>
    <row r="867" spans="3:6" s="11" customFormat="1" x14ac:dyDescent="0.25">
      <c r="C867" s="29"/>
      <c r="F867" s="29"/>
    </row>
    <row r="868" spans="3:6" s="11" customFormat="1" x14ac:dyDescent="0.25">
      <c r="C868" s="29"/>
      <c r="F868" s="29"/>
    </row>
    <row r="869" spans="3:6" s="11" customFormat="1" x14ac:dyDescent="0.25">
      <c r="C869" s="29"/>
      <c r="F869" s="29"/>
    </row>
    <row r="870" spans="3:6" s="11" customFormat="1" x14ac:dyDescent="0.25">
      <c r="C870" s="29"/>
      <c r="F870" s="29"/>
    </row>
    <row r="871" spans="3:6" s="11" customFormat="1" x14ac:dyDescent="0.25">
      <c r="C871" s="29"/>
      <c r="F871" s="29"/>
    </row>
    <row r="872" spans="3:6" s="11" customFormat="1" x14ac:dyDescent="0.25">
      <c r="C872" s="29"/>
      <c r="F872" s="29"/>
    </row>
    <row r="873" spans="3:6" s="11" customFormat="1" x14ac:dyDescent="0.25">
      <c r="C873" s="29"/>
      <c r="F873" s="29"/>
    </row>
    <row r="874" spans="3:6" s="11" customFormat="1" x14ac:dyDescent="0.25">
      <c r="C874" s="29"/>
      <c r="F874" s="29"/>
    </row>
    <row r="875" spans="3:6" s="11" customFormat="1" x14ac:dyDescent="0.25">
      <c r="C875" s="29"/>
      <c r="F875" s="29"/>
    </row>
    <row r="876" spans="3:6" s="11" customFormat="1" x14ac:dyDescent="0.25">
      <c r="C876" s="29"/>
      <c r="F876" s="29"/>
    </row>
    <row r="877" spans="3:6" s="11" customFormat="1" x14ac:dyDescent="0.25">
      <c r="C877" s="29"/>
      <c r="F877" s="29"/>
    </row>
    <row r="878" spans="3:6" s="11" customFormat="1" x14ac:dyDescent="0.25">
      <c r="C878" s="29"/>
      <c r="F878" s="29"/>
    </row>
    <row r="879" spans="3:6" s="11" customFormat="1" x14ac:dyDescent="0.25">
      <c r="C879" s="29"/>
      <c r="F879" s="29"/>
    </row>
    <row r="880" spans="3:6" s="11" customFormat="1" x14ac:dyDescent="0.25">
      <c r="C880" s="29"/>
      <c r="F880" s="29"/>
    </row>
    <row r="881" spans="3:6" s="11" customFormat="1" x14ac:dyDescent="0.25">
      <c r="C881" s="29"/>
      <c r="F881" s="29"/>
    </row>
    <row r="882" spans="3:6" s="11" customFormat="1" x14ac:dyDescent="0.25">
      <c r="C882" s="29"/>
      <c r="F882" s="29"/>
    </row>
    <row r="883" spans="3:6" s="11" customFormat="1" x14ac:dyDescent="0.25">
      <c r="C883" s="29"/>
      <c r="F883" s="29"/>
    </row>
    <row r="884" spans="3:6" s="11" customFormat="1" x14ac:dyDescent="0.25">
      <c r="C884" s="29"/>
      <c r="F884" s="29"/>
    </row>
    <row r="885" spans="3:6" s="11" customFormat="1" x14ac:dyDescent="0.25">
      <c r="C885" s="29"/>
      <c r="F885" s="29"/>
    </row>
    <row r="886" spans="3:6" s="11" customFormat="1" x14ac:dyDescent="0.25">
      <c r="C886" s="29"/>
      <c r="F886" s="29"/>
    </row>
    <row r="887" spans="3:6" s="11" customFormat="1" x14ac:dyDescent="0.25">
      <c r="C887" s="29"/>
      <c r="F887" s="29"/>
    </row>
    <row r="888" spans="3:6" s="11" customFormat="1" x14ac:dyDescent="0.25">
      <c r="C888" s="29"/>
      <c r="F888" s="29"/>
    </row>
    <row r="889" spans="3:6" s="11" customFormat="1" x14ac:dyDescent="0.25">
      <c r="C889" s="29"/>
      <c r="F889" s="29"/>
    </row>
    <row r="890" spans="3:6" s="11" customFormat="1" x14ac:dyDescent="0.25">
      <c r="C890" s="29"/>
      <c r="F890" s="29"/>
    </row>
    <row r="891" spans="3:6" s="11" customFormat="1" x14ac:dyDescent="0.25">
      <c r="C891" s="29"/>
      <c r="F891" s="29"/>
    </row>
    <row r="892" spans="3:6" s="11" customFormat="1" x14ac:dyDescent="0.25">
      <c r="C892" s="29"/>
      <c r="F892" s="29"/>
    </row>
    <row r="893" spans="3:6" s="11" customFormat="1" x14ac:dyDescent="0.25">
      <c r="C893" s="29"/>
      <c r="F893" s="29"/>
    </row>
    <row r="894" spans="3:6" s="11" customFormat="1" x14ac:dyDescent="0.25">
      <c r="C894" s="29"/>
      <c r="F894" s="29"/>
    </row>
    <row r="895" spans="3:6" s="11" customFormat="1" x14ac:dyDescent="0.25">
      <c r="C895" s="29"/>
      <c r="F895" s="29"/>
    </row>
    <row r="896" spans="3:6" s="11" customFormat="1" x14ac:dyDescent="0.25">
      <c r="C896" s="29"/>
      <c r="F896" s="29"/>
    </row>
    <row r="897" spans="3:6" s="11" customFormat="1" x14ac:dyDescent="0.25">
      <c r="C897" s="29"/>
      <c r="F897" s="29"/>
    </row>
    <row r="898" spans="3:6" s="11" customFormat="1" x14ac:dyDescent="0.25">
      <c r="C898" s="29"/>
      <c r="F898" s="29"/>
    </row>
    <row r="899" spans="3:6" s="11" customFormat="1" x14ac:dyDescent="0.25">
      <c r="C899" s="29"/>
      <c r="F899" s="29"/>
    </row>
    <row r="900" spans="3:6" s="11" customFormat="1" x14ac:dyDescent="0.25">
      <c r="C900" s="29"/>
      <c r="F900" s="29"/>
    </row>
    <row r="901" spans="3:6" s="11" customFormat="1" x14ac:dyDescent="0.25">
      <c r="C901" s="29"/>
      <c r="F901" s="29"/>
    </row>
    <row r="902" spans="3:6" s="11" customFormat="1" x14ac:dyDescent="0.25">
      <c r="C902" s="29"/>
      <c r="F902" s="29"/>
    </row>
    <row r="903" spans="3:6" s="11" customFormat="1" x14ac:dyDescent="0.25">
      <c r="C903" s="29"/>
      <c r="F903" s="29"/>
    </row>
    <row r="904" spans="3:6" s="11" customFormat="1" x14ac:dyDescent="0.25">
      <c r="C904" s="29"/>
      <c r="F904" s="29"/>
    </row>
    <row r="905" spans="3:6" s="11" customFormat="1" x14ac:dyDescent="0.25">
      <c r="C905" s="29"/>
      <c r="F905" s="29"/>
    </row>
    <row r="906" spans="3:6" s="11" customFormat="1" x14ac:dyDescent="0.25">
      <c r="C906" s="29"/>
      <c r="F906" s="29"/>
    </row>
    <row r="907" spans="3:6" s="11" customFormat="1" x14ac:dyDescent="0.25">
      <c r="C907" s="29"/>
      <c r="F907" s="29"/>
    </row>
    <row r="908" spans="3:6" s="11" customFormat="1" x14ac:dyDescent="0.25">
      <c r="C908" s="29"/>
      <c r="F908" s="29"/>
    </row>
    <row r="909" spans="3:6" s="11" customFormat="1" x14ac:dyDescent="0.25">
      <c r="C909" s="29"/>
      <c r="F909" s="29"/>
    </row>
    <row r="910" spans="3:6" s="11" customFormat="1" x14ac:dyDescent="0.25">
      <c r="C910" s="29"/>
      <c r="F910" s="29"/>
    </row>
    <row r="911" spans="3:6" s="11" customFormat="1" x14ac:dyDescent="0.25">
      <c r="C911" s="29"/>
      <c r="F911" s="29"/>
    </row>
    <row r="912" spans="3:6" s="11" customFormat="1" x14ac:dyDescent="0.25">
      <c r="C912" s="29"/>
      <c r="F912" s="29"/>
    </row>
    <row r="913" spans="3:6" s="11" customFormat="1" x14ac:dyDescent="0.25">
      <c r="C913" s="29"/>
      <c r="F913" s="29"/>
    </row>
    <row r="914" spans="3:6" s="11" customFormat="1" x14ac:dyDescent="0.25">
      <c r="C914" s="29"/>
      <c r="F914" s="29"/>
    </row>
    <row r="915" spans="3:6" s="11" customFormat="1" x14ac:dyDescent="0.25">
      <c r="C915" s="29"/>
      <c r="F915" s="29"/>
    </row>
    <row r="916" spans="3:6" s="11" customFormat="1" x14ac:dyDescent="0.25">
      <c r="C916" s="29"/>
      <c r="F916" s="29"/>
    </row>
    <row r="917" spans="3:6" s="11" customFormat="1" x14ac:dyDescent="0.25">
      <c r="C917" s="29"/>
      <c r="F917" s="29"/>
    </row>
    <row r="918" spans="3:6" s="11" customFormat="1" x14ac:dyDescent="0.25">
      <c r="C918" s="29"/>
      <c r="F918" s="29"/>
    </row>
    <row r="919" spans="3:6" s="11" customFormat="1" x14ac:dyDescent="0.25">
      <c r="C919" s="29"/>
      <c r="F919" s="29"/>
    </row>
    <row r="920" spans="3:6" s="11" customFormat="1" x14ac:dyDescent="0.25">
      <c r="C920" s="29"/>
      <c r="F920" s="29"/>
    </row>
    <row r="921" spans="3:6" s="11" customFormat="1" x14ac:dyDescent="0.25">
      <c r="C921" s="29"/>
      <c r="F921" s="29"/>
    </row>
    <row r="922" spans="3:6" s="11" customFormat="1" x14ac:dyDescent="0.25">
      <c r="C922" s="29"/>
      <c r="F922" s="29"/>
    </row>
    <row r="923" spans="3:6" s="11" customFormat="1" x14ac:dyDescent="0.25">
      <c r="C923" s="29"/>
      <c r="F923" s="29"/>
    </row>
    <row r="924" spans="3:6" s="11" customFormat="1" x14ac:dyDescent="0.25">
      <c r="C924" s="29"/>
      <c r="F924" s="29"/>
    </row>
    <row r="925" spans="3:6" s="11" customFormat="1" x14ac:dyDescent="0.25">
      <c r="C925" s="29"/>
      <c r="F925" s="29"/>
    </row>
    <row r="926" spans="3:6" s="11" customFormat="1" x14ac:dyDescent="0.25">
      <c r="C926" s="29"/>
      <c r="F926" s="29"/>
    </row>
    <row r="927" spans="3:6" s="11" customFormat="1" x14ac:dyDescent="0.25">
      <c r="C927" s="29"/>
      <c r="F927" s="29"/>
    </row>
    <row r="928" spans="3:6" s="11" customFormat="1" x14ac:dyDescent="0.25">
      <c r="C928" s="29"/>
      <c r="F928" s="29"/>
    </row>
    <row r="929" spans="3:6" s="11" customFormat="1" x14ac:dyDescent="0.25">
      <c r="C929" s="29"/>
      <c r="F929" s="29"/>
    </row>
    <row r="930" spans="3:6" s="11" customFormat="1" x14ac:dyDescent="0.25">
      <c r="C930" s="29"/>
      <c r="F930" s="29"/>
    </row>
    <row r="931" spans="3:6" s="11" customFormat="1" x14ac:dyDescent="0.25">
      <c r="C931" s="29"/>
      <c r="F931" s="29"/>
    </row>
    <row r="932" spans="3:6" s="11" customFormat="1" x14ac:dyDescent="0.25">
      <c r="C932" s="29"/>
      <c r="F932" s="29"/>
    </row>
    <row r="933" spans="3:6" s="11" customFormat="1" x14ac:dyDescent="0.25">
      <c r="C933" s="29"/>
      <c r="F933" s="29"/>
    </row>
    <row r="934" spans="3:6" s="11" customFormat="1" x14ac:dyDescent="0.25">
      <c r="C934" s="29"/>
      <c r="F934" s="29"/>
    </row>
    <row r="935" spans="3:6" s="11" customFormat="1" x14ac:dyDescent="0.25">
      <c r="C935" s="29"/>
      <c r="F935" s="29"/>
    </row>
    <row r="936" spans="3:6" s="11" customFormat="1" x14ac:dyDescent="0.25">
      <c r="C936" s="29"/>
      <c r="F936" s="29"/>
    </row>
    <row r="937" spans="3:6" s="11" customFormat="1" x14ac:dyDescent="0.25">
      <c r="C937" s="29"/>
      <c r="F937" s="29"/>
    </row>
    <row r="938" spans="3:6" s="11" customFormat="1" x14ac:dyDescent="0.25">
      <c r="C938" s="29"/>
      <c r="F938" s="29"/>
    </row>
    <row r="939" spans="3:6" s="11" customFormat="1" x14ac:dyDescent="0.25">
      <c r="C939" s="29"/>
      <c r="F939" s="29"/>
    </row>
    <row r="940" spans="3:6" s="11" customFormat="1" x14ac:dyDescent="0.25">
      <c r="C940" s="29"/>
      <c r="F940" s="29"/>
    </row>
    <row r="941" spans="3:6" s="11" customFormat="1" x14ac:dyDescent="0.25">
      <c r="C941" s="29"/>
      <c r="F941" s="29"/>
    </row>
    <row r="942" spans="3:6" s="11" customFormat="1" x14ac:dyDescent="0.25">
      <c r="C942" s="29"/>
      <c r="F942" s="29"/>
    </row>
    <row r="943" spans="3:6" s="11" customFormat="1" x14ac:dyDescent="0.25">
      <c r="C943" s="29"/>
      <c r="F943" s="29"/>
    </row>
    <row r="944" spans="3:6" s="11" customFormat="1" x14ac:dyDescent="0.25">
      <c r="C944" s="29"/>
      <c r="F944" s="29"/>
    </row>
    <row r="945" spans="3:6" s="11" customFormat="1" x14ac:dyDescent="0.25">
      <c r="C945" s="29"/>
      <c r="F945" s="29"/>
    </row>
    <row r="946" spans="3:6" s="11" customFormat="1" x14ac:dyDescent="0.25">
      <c r="C946" s="29"/>
      <c r="F946" s="29"/>
    </row>
    <row r="947" spans="3:6" s="11" customFormat="1" x14ac:dyDescent="0.25">
      <c r="C947" s="29"/>
      <c r="F947" s="29"/>
    </row>
    <row r="948" spans="3:6" s="11" customFormat="1" x14ac:dyDescent="0.25">
      <c r="C948" s="29"/>
      <c r="F948" s="29"/>
    </row>
    <row r="949" spans="3:6" s="11" customFormat="1" x14ac:dyDescent="0.25">
      <c r="C949" s="29"/>
      <c r="F949" s="29"/>
    </row>
    <row r="950" spans="3:6" s="11" customFormat="1" x14ac:dyDescent="0.25">
      <c r="C950" s="29"/>
      <c r="F950" s="29"/>
    </row>
    <row r="951" spans="3:6" s="11" customFormat="1" x14ac:dyDescent="0.25">
      <c r="C951" s="29"/>
      <c r="F951" s="29"/>
    </row>
    <row r="952" spans="3:6" s="11" customFormat="1" x14ac:dyDescent="0.25">
      <c r="C952" s="29"/>
      <c r="F952" s="29"/>
    </row>
    <row r="953" spans="3:6" s="11" customFormat="1" x14ac:dyDescent="0.25">
      <c r="C953" s="29"/>
      <c r="F953" s="29"/>
    </row>
    <row r="954" spans="3:6" s="11" customFormat="1" x14ac:dyDescent="0.25">
      <c r="C954" s="29"/>
      <c r="F954" s="29"/>
    </row>
    <row r="955" spans="3:6" s="11" customFormat="1" x14ac:dyDescent="0.25">
      <c r="C955" s="29"/>
      <c r="F955" s="29"/>
    </row>
    <row r="956" spans="3:6" s="11" customFormat="1" x14ac:dyDescent="0.25">
      <c r="C956" s="29"/>
      <c r="F956" s="29"/>
    </row>
    <row r="957" spans="3:6" s="11" customFormat="1" x14ac:dyDescent="0.25">
      <c r="C957" s="29"/>
      <c r="F957" s="29"/>
    </row>
    <row r="958" spans="3:6" s="11" customFormat="1" x14ac:dyDescent="0.25">
      <c r="C958" s="29"/>
      <c r="F958" s="29"/>
    </row>
    <row r="959" spans="3:6" s="11" customFormat="1" x14ac:dyDescent="0.25">
      <c r="C959" s="29"/>
      <c r="F959" s="29"/>
    </row>
    <row r="960" spans="3:6" s="11" customFormat="1" x14ac:dyDescent="0.25">
      <c r="C960" s="29"/>
      <c r="F960" s="29"/>
    </row>
    <row r="961" spans="3:6" s="11" customFormat="1" x14ac:dyDescent="0.25">
      <c r="C961" s="29"/>
      <c r="F961" s="29"/>
    </row>
    <row r="962" spans="3:6" s="11" customFormat="1" x14ac:dyDescent="0.25">
      <c r="C962" s="29"/>
      <c r="F962" s="29"/>
    </row>
    <row r="963" spans="3:6" s="11" customFormat="1" x14ac:dyDescent="0.25">
      <c r="C963" s="29"/>
      <c r="F963" s="29"/>
    </row>
    <row r="964" spans="3:6" s="11" customFormat="1" x14ac:dyDescent="0.25">
      <c r="C964" s="29"/>
      <c r="F964" s="29"/>
    </row>
    <row r="965" spans="3:6" s="11" customFormat="1" x14ac:dyDescent="0.25">
      <c r="C965" s="29"/>
      <c r="F965" s="29"/>
    </row>
    <row r="966" spans="3:6" s="11" customFormat="1" x14ac:dyDescent="0.25">
      <c r="C966" s="29"/>
      <c r="F966" s="29"/>
    </row>
    <row r="967" spans="3:6" s="11" customFormat="1" x14ac:dyDescent="0.25">
      <c r="C967" s="29"/>
      <c r="F967" s="29"/>
    </row>
    <row r="968" spans="3:6" s="11" customFormat="1" x14ac:dyDescent="0.25">
      <c r="C968" s="29"/>
      <c r="F968" s="29"/>
    </row>
    <row r="969" spans="3:6" s="11" customFormat="1" x14ac:dyDescent="0.25">
      <c r="C969" s="29"/>
      <c r="F969" s="29"/>
    </row>
    <row r="970" spans="3:6" s="11" customFormat="1" x14ac:dyDescent="0.25">
      <c r="C970" s="29"/>
      <c r="F970" s="29"/>
    </row>
    <row r="971" spans="3:6" s="11" customFormat="1" x14ac:dyDescent="0.25">
      <c r="C971" s="29"/>
      <c r="F971" s="29"/>
    </row>
    <row r="972" spans="3:6" s="11" customFormat="1" x14ac:dyDescent="0.25">
      <c r="C972" s="29"/>
      <c r="F972" s="29"/>
    </row>
    <row r="973" spans="3:6" s="11" customFormat="1" x14ac:dyDescent="0.25">
      <c r="C973" s="29"/>
      <c r="F973" s="29"/>
    </row>
    <row r="974" spans="3:6" s="11" customFormat="1" x14ac:dyDescent="0.25">
      <c r="C974" s="29"/>
      <c r="F974" s="29"/>
    </row>
    <row r="975" spans="3:6" s="11" customFormat="1" x14ac:dyDescent="0.25">
      <c r="C975" s="29"/>
      <c r="F975" s="29"/>
    </row>
    <row r="976" spans="3:6" s="11" customFormat="1" x14ac:dyDescent="0.25">
      <c r="C976" s="29"/>
      <c r="F976" s="29"/>
    </row>
    <row r="977" spans="3:6" s="11" customFormat="1" x14ac:dyDescent="0.25">
      <c r="C977" s="29"/>
      <c r="F977" s="29"/>
    </row>
    <row r="978" spans="3:6" s="11" customFormat="1" x14ac:dyDescent="0.25">
      <c r="C978" s="29"/>
      <c r="F978" s="29"/>
    </row>
    <row r="979" spans="3:6" s="11" customFormat="1" x14ac:dyDescent="0.25">
      <c r="C979" s="29"/>
      <c r="F979" s="29"/>
    </row>
    <row r="980" spans="3:6" s="11" customFormat="1" x14ac:dyDescent="0.25">
      <c r="C980" s="29"/>
      <c r="F980" s="29"/>
    </row>
    <row r="981" spans="3:6" s="11" customFormat="1" x14ac:dyDescent="0.25">
      <c r="C981" s="29"/>
      <c r="F981" s="29"/>
    </row>
    <row r="982" spans="3:6" s="11" customFormat="1" x14ac:dyDescent="0.25">
      <c r="C982" s="29"/>
      <c r="F982" s="29"/>
    </row>
    <row r="983" spans="3:6" s="11" customFormat="1" x14ac:dyDescent="0.25">
      <c r="C983" s="29"/>
      <c r="F983" s="29"/>
    </row>
    <row r="984" spans="3:6" s="11" customFormat="1" x14ac:dyDescent="0.25">
      <c r="C984" s="29"/>
      <c r="F984" s="29"/>
    </row>
    <row r="985" spans="3:6" s="11" customFormat="1" x14ac:dyDescent="0.25">
      <c r="C985" s="29"/>
      <c r="F985" s="29"/>
    </row>
    <row r="986" spans="3:6" s="11" customFormat="1" x14ac:dyDescent="0.25">
      <c r="C986" s="29"/>
      <c r="F986" s="29"/>
    </row>
    <row r="987" spans="3:6" s="11" customFormat="1" x14ac:dyDescent="0.25">
      <c r="C987" s="29"/>
      <c r="F987" s="29"/>
    </row>
    <row r="988" spans="3:6" s="11" customFormat="1" x14ac:dyDescent="0.25">
      <c r="C988" s="29"/>
      <c r="F988" s="29"/>
    </row>
    <row r="989" spans="3:6" s="11" customFormat="1" x14ac:dyDescent="0.25">
      <c r="C989" s="29"/>
      <c r="F989" s="29"/>
    </row>
    <row r="990" spans="3:6" s="11" customFormat="1" x14ac:dyDescent="0.25">
      <c r="C990" s="29"/>
      <c r="F990" s="29"/>
    </row>
    <row r="991" spans="3:6" s="11" customFormat="1" x14ac:dyDescent="0.25">
      <c r="C991" s="29"/>
      <c r="F991" s="29"/>
    </row>
    <row r="992" spans="3:6" s="11" customFormat="1" x14ac:dyDescent="0.25">
      <c r="C992" s="29"/>
      <c r="F992" s="29"/>
    </row>
    <row r="993" spans="3:6" s="11" customFormat="1" x14ac:dyDescent="0.25">
      <c r="C993" s="29"/>
      <c r="F993" s="29"/>
    </row>
    <row r="994" spans="3:6" s="11" customFormat="1" x14ac:dyDescent="0.25">
      <c r="C994" s="29"/>
      <c r="F994" s="29"/>
    </row>
    <row r="995" spans="3:6" s="11" customFormat="1" x14ac:dyDescent="0.25">
      <c r="C995" s="29"/>
      <c r="F995" s="29"/>
    </row>
    <row r="996" spans="3:6" s="11" customFormat="1" x14ac:dyDescent="0.25">
      <c r="C996" s="29"/>
      <c r="F996" s="29"/>
    </row>
    <row r="997" spans="3:6" s="11" customFormat="1" x14ac:dyDescent="0.25">
      <c r="C997" s="29"/>
      <c r="F997" s="29"/>
    </row>
    <row r="998" spans="3:6" s="11" customFormat="1" x14ac:dyDescent="0.25">
      <c r="C998" s="29"/>
      <c r="F998" s="29"/>
    </row>
    <row r="999" spans="3:6" s="11" customFormat="1" x14ac:dyDescent="0.25">
      <c r="C999" s="29"/>
      <c r="F999" s="29"/>
    </row>
    <row r="1000" spans="3:6" s="11" customFormat="1" x14ac:dyDescent="0.25">
      <c r="C1000" s="29"/>
      <c r="F1000" s="29"/>
    </row>
    <row r="1001" spans="3:6" s="11" customFormat="1" x14ac:dyDescent="0.25">
      <c r="C1001" s="29"/>
      <c r="F1001" s="29"/>
    </row>
    <row r="1002" spans="3:6" s="11" customFormat="1" x14ac:dyDescent="0.25">
      <c r="C1002" s="29"/>
      <c r="F1002" s="29"/>
    </row>
    <row r="1003" spans="3:6" s="11" customFormat="1" x14ac:dyDescent="0.25">
      <c r="C1003" s="29"/>
      <c r="F1003" s="29"/>
    </row>
    <row r="1004" spans="3:6" s="11" customFormat="1" x14ac:dyDescent="0.25">
      <c r="C1004" s="29"/>
      <c r="F1004" s="29"/>
    </row>
    <row r="1005" spans="3:6" s="11" customFormat="1" x14ac:dyDescent="0.25">
      <c r="C1005" s="29"/>
      <c r="F1005" s="29"/>
    </row>
    <row r="1006" spans="3:6" s="11" customFormat="1" x14ac:dyDescent="0.25">
      <c r="C1006" s="29"/>
      <c r="F1006" s="29"/>
    </row>
    <row r="1007" spans="3:6" s="11" customFormat="1" x14ac:dyDescent="0.25">
      <c r="C1007" s="29"/>
      <c r="F1007" s="29"/>
    </row>
    <row r="1008" spans="3:6" s="11" customFormat="1" x14ac:dyDescent="0.25">
      <c r="C1008" s="29"/>
      <c r="F1008" s="29"/>
    </row>
    <row r="1009" spans="3:6" s="11" customFormat="1" x14ac:dyDescent="0.25">
      <c r="C1009" s="29"/>
      <c r="F1009" s="29"/>
    </row>
    <row r="1010" spans="3:6" s="11" customFormat="1" x14ac:dyDescent="0.25">
      <c r="C1010" s="29"/>
      <c r="F1010" s="29"/>
    </row>
    <row r="1011" spans="3:6" s="11" customFormat="1" x14ac:dyDescent="0.25">
      <c r="C1011" s="29"/>
      <c r="F1011" s="29"/>
    </row>
    <row r="1012" spans="3:6" s="11" customFormat="1" x14ac:dyDescent="0.25">
      <c r="C1012" s="29"/>
      <c r="F1012" s="29"/>
    </row>
    <row r="1013" spans="3:6" s="11" customFormat="1" x14ac:dyDescent="0.25">
      <c r="C1013" s="29"/>
      <c r="F1013" s="29"/>
    </row>
    <row r="1014" spans="3:6" s="11" customFormat="1" x14ac:dyDescent="0.25">
      <c r="C1014" s="29"/>
      <c r="F1014" s="29"/>
    </row>
    <row r="1015" spans="3:6" s="11" customFormat="1" x14ac:dyDescent="0.25">
      <c r="C1015" s="29"/>
      <c r="F1015" s="29"/>
    </row>
    <row r="1016" spans="3:6" s="11" customFormat="1" x14ac:dyDescent="0.25">
      <c r="C1016" s="29"/>
      <c r="F1016" s="29"/>
    </row>
    <row r="1017" spans="3:6" s="11" customFormat="1" x14ac:dyDescent="0.25">
      <c r="C1017" s="29"/>
      <c r="F1017" s="29"/>
    </row>
    <row r="1018" spans="3:6" s="11" customFormat="1" x14ac:dyDescent="0.25">
      <c r="C1018" s="29"/>
      <c r="F1018" s="29"/>
    </row>
    <row r="1019" spans="3:6" s="11" customFormat="1" x14ac:dyDescent="0.25">
      <c r="C1019" s="29"/>
      <c r="F1019" s="29"/>
    </row>
    <row r="1020" spans="3:6" s="11" customFormat="1" x14ac:dyDescent="0.25">
      <c r="C1020" s="29"/>
      <c r="F1020" s="29"/>
    </row>
    <row r="1021" spans="3:6" s="11" customFormat="1" x14ac:dyDescent="0.25">
      <c r="C1021" s="29"/>
      <c r="F1021" s="29"/>
    </row>
    <row r="1022" spans="3:6" s="11" customFormat="1" x14ac:dyDescent="0.25">
      <c r="C1022" s="29"/>
      <c r="F1022" s="29"/>
    </row>
    <row r="1023" spans="3:6" s="11" customFormat="1" x14ac:dyDescent="0.25">
      <c r="C1023" s="29"/>
      <c r="F1023" s="29"/>
    </row>
    <row r="1024" spans="3:6" s="11" customFormat="1" x14ac:dyDescent="0.25">
      <c r="C1024" s="29"/>
      <c r="F1024" s="29"/>
    </row>
    <row r="1025" spans="3:6" s="11" customFormat="1" x14ac:dyDescent="0.25">
      <c r="C1025" s="29"/>
      <c r="F1025" s="29"/>
    </row>
    <row r="1026" spans="3:6" s="11" customFormat="1" x14ac:dyDescent="0.25">
      <c r="C1026" s="29"/>
      <c r="F1026" s="29"/>
    </row>
    <row r="1027" spans="3:6" s="11" customFormat="1" x14ac:dyDescent="0.25">
      <c r="C1027" s="29"/>
      <c r="F1027" s="29"/>
    </row>
    <row r="1028" spans="3:6" s="11" customFormat="1" x14ac:dyDescent="0.25">
      <c r="C1028" s="29"/>
      <c r="F1028" s="29"/>
    </row>
    <row r="1029" spans="3:6" s="11" customFormat="1" x14ac:dyDescent="0.25">
      <c r="C1029" s="29"/>
      <c r="F1029" s="29"/>
    </row>
    <row r="1030" spans="3:6" s="11" customFormat="1" x14ac:dyDescent="0.25">
      <c r="C1030" s="29"/>
      <c r="F1030" s="29"/>
    </row>
    <row r="1031" spans="3:6" s="11" customFormat="1" x14ac:dyDescent="0.25">
      <c r="C1031" s="29"/>
      <c r="F1031" s="29"/>
    </row>
    <row r="1032" spans="3:6" s="11" customFormat="1" x14ac:dyDescent="0.25">
      <c r="C1032" s="29"/>
      <c r="F1032" s="29"/>
    </row>
    <row r="1033" spans="3:6" s="11" customFormat="1" x14ac:dyDescent="0.25">
      <c r="C1033" s="29"/>
      <c r="F1033" s="29"/>
    </row>
    <row r="1034" spans="3:6" s="11" customFormat="1" x14ac:dyDescent="0.25">
      <c r="C1034" s="29"/>
      <c r="F1034" s="29"/>
    </row>
    <row r="1035" spans="3:6" s="11" customFormat="1" x14ac:dyDescent="0.25">
      <c r="C1035" s="29"/>
      <c r="F1035" s="29"/>
    </row>
    <row r="1036" spans="3:6" s="11" customFormat="1" x14ac:dyDescent="0.25">
      <c r="C1036" s="29"/>
      <c r="F1036" s="29"/>
    </row>
    <row r="1037" spans="3:6" s="11" customFormat="1" x14ac:dyDescent="0.25">
      <c r="C1037" s="29"/>
      <c r="F1037" s="29"/>
    </row>
    <row r="1038" spans="3:6" s="11" customFormat="1" x14ac:dyDescent="0.25">
      <c r="C1038" s="29"/>
      <c r="F1038" s="29"/>
    </row>
    <row r="1039" spans="3:6" s="11" customFormat="1" x14ac:dyDescent="0.25">
      <c r="C1039" s="29"/>
      <c r="F1039" s="29"/>
    </row>
    <row r="1040" spans="3:6" s="11" customFormat="1" x14ac:dyDescent="0.25">
      <c r="C1040" s="29"/>
      <c r="F1040" s="29"/>
    </row>
    <row r="1041" spans="3:6" s="11" customFormat="1" x14ac:dyDescent="0.25">
      <c r="C1041" s="29"/>
      <c r="F1041" s="29"/>
    </row>
    <row r="1042" spans="3:6" s="11" customFormat="1" x14ac:dyDescent="0.25">
      <c r="C1042" s="29"/>
      <c r="F1042" s="29"/>
    </row>
    <row r="1043" spans="3:6" s="11" customFormat="1" x14ac:dyDescent="0.25">
      <c r="C1043" s="29"/>
      <c r="F1043" s="29"/>
    </row>
    <row r="1044" spans="3:6" s="11" customFormat="1" x14ac:dyDescent="0.25">
      <c r="C1044" s="29"/>
      <c r="F1044" s="29"/>
    </row>
    <row r="1045" spans="3:6" s="11" customFormat="1" x14ac:dyDescent="0.25">
      <c r="C1045" s="29"/>
      <c r="F1045" s="29"/>
    </row>
    <row r="1046" spans="3:6" s="11" customFormat="1" x14ac:dyDescent="0.25">
      <c r="C1046" s="29"/>
      <c r="F1046" s="29"/>
    </row>
    <row r="1047" spans="3:6" s="11" customFormat="1" x14ac:dyDescent="0.25">
      <c r="C1047" s="29"/>
      <c r="F1047" s="29"/>
    </row>
    <row r="1048" spans="3:6" s="11" customFormat="1" x14ac:dyDescent="0.25">
      <c r="C1048" s="29"/>
      <c r="F1048" s="29"/>
    </row>
    <row r="1049" spans="3:6" s="11" customFormat="1" x14ac:dyDescent="0.25">
      <c r="C1049" s="29"/>
      <c r="F1049" s="29"/>
    </row>
    <row r="1050" spans="3:6" s="11" customFormat="1" x14ac:dyDescent="0.25">
      <c r="C1050" s="29"/>
      <c r="F1050" s="29"/>
    </row>
    <row r="1051" spans="3:6" s="11" customFormat="1" x14ac:dyDescent="0.25">
      <c r="C1051" s="29"/>
      <c r="F1051" s="29"/>
    </row>
    <row r="1052" spans="3:6" s="11" customFormat="1" x14ac:dyDescent="0.25">
      <c r="C1052" s="29"/>
      <c r="F1052" s="29"/>
    </row>
    <row r="1053" spans="3:6" s="11" customFormat="1" x14ac:dyDescent="0.25">
      <c r="C1053" s="29"/>
      <c r="F1053" s="29"/>
    </row>
    <row r="1054" spans="3:6" s="11" customFormat="1" x14ac:dyDescent="0.25">
      <c r="C1054" s="29"/>
      <c r="F1054" s="29"/>
    </row>
    <row r="1055" spans="3:6" s="11" customFormat="1" x14ac:dyDescent="0.25">
      <c r="C1055" s="29"/>
      <c r="F1055" s="29"/>
    </row>
    <row r="1056" spans="3:6" s="11" customFormat="1" x14ac:dyDescent="0.25">
      <c r="C1056" s="29"/>
      <c r="F1056" s="29"/>
    </row>
    <row r="1057" spans="3:6" s="11" customFormat="1" x14ac:dyDescent="0.25">
      <c r="C1057" s="29"/>
      <c r="F1057" s="29"/>
    </row>
    <row r="1058" spans="3:6" s="11" customFormat="1" x14ac:dyDescent="0.25">
      <c r="C1058" s="29"/>
      <c r="F1058" s="29"/>
    </row>
    <row r="1059" spans="3:6" s="11" customFormat="1" x14ac:dyDescent="0.25">
      <c r="C1059" s="29"/>
      <c r="F1059" s="29"/>
    </row>
    <row r="1060" spans="3:6" s="11" customFormat="1" x14ac:dyDescent="0.25">
      <c r="C1060" s="29"/>
      <c r="F1060" s="29"/>
    </row>
    <row r="1061" spans="3:6" s="11" customFormat="1" x14ac:dyDescent="0.25">
      <c r="C1061" s="29"/>
      <c r="F1061" s="29"/>
    </row>
    <row r="1062" spans="3:6" s="11" customFormat="1" x14ac:dyDescent="0.25">
      <c r="C1062" s="29"/>
      <c r="F1062" s="29"/>
    </row>
    <row r="1063" spans="3:6" s="11" customFormat="1" x14ac:dyDescent="0.25">
      <c r="C1063" s="29"/>
      <c r="F1063" s="29"/>
    </row>
    <row r="1064" spans="3:6" s="11" customFormat="1" x14ac:dyDescent="0.25">
      <c r="C1064" s="29"/>
      <c r="F1064" s="29"/>
    </row>
    <row r="1065" spans="3:6" s="11" customFormat="1" x14ac:dyDescent="0.25">
      <c r="C1065" s="29"/>
      <c r="F1065" s="29"/>
    </row>
    <row r="1066" spans="3:6" s="11" customFormat="1" x14ac:dyDescent="0.25">
      <c r="C1066" s="29"/>
      <c r="F1066" s="29"/>
    </row>
    <row r="1067" spans="3:6" s="11" customFormat="1" x14ac:dyDescent="0.25">
      <c r="C1067" s="29"/>
      <c r="F1067" s="29"/>
    </row>
    <row r="1068" spans="3:6" s="11" customFormat="1" x14ac:dyDescent="0.25">
      <c r="C1068" s="29"/>
      <c r="F1068" s="29"/>
    </row>
    <row r="1069" spans="3:6" s="11" customFormat="1" x14ac:dyDescent="0.25">
      <c r="C1069" s="29"/>
      <c r="F1069" s="29"/>
    </row>
    <row r="1070" spans="3:6" s="11" customFormat="1" x14ac:dyDescent="0.25">
      <c r="C1070" s="29"/>
      <c r="F1070" s="29"/>
    </row>
    <row r="1071" spans="3:6" s="11" customFormat="1" x14ac:dyDescent="0.25">
      <c r="C1071" s="29"/>
      <c r="F1071" s="29"/>
    </row>
    <row r="1072" spans="3:6" s="11" customFormat="1" x14ac:dyDescent="0.25">
      <c r="C1072" s="29"/>
      <c r="F1072" s="29"/>
    </row>
    <row r="1073" spans="3:6" s="11" customFormat="1" x14ac:dyDescent="0.25">
      <c r="C1073" s="29"/>
      <c r="F1073" s="29"/>
    </row>
    <row r="1074" spans="3:6" s="11" customFormat="1" x14ac:dyDescent="0.25">
      <c r="C1074" s="29"/>
      <c r="F1074" s="29"/>
    </row>
    <row r="1075" spans="3:6" s="11" customFormat="1" x14ac:dyDescent="0.25">
      <c r="C1075" s="29"/>
      <c r="F1075" s="29"/>
    </row>
    <row r="1076" spans="3:6" s="11" customFormat="1" x14ac:dyDescent="0.25">
      <c r="C1076" s="29"/>
      <c r="F1076" s="29"/>
    </row>
    <row r="1077" spans="3:6" s="11" customFormat="1" x14ac:dyDescent="0.25">
      <c r="C1077" s="29"/>
      <c r="F1077" s="29"/>
    </row>
    <row r="1078" spans="3:6" s="11" customFormat="1" x14ac:dyDescent="0.25">
      <c r="C1078" s="29"/>
      <c r="F1078" s="29"/>
    </row>
    <row r="1079" spans="3:6" s="11" customFormat="1" x14ac:dyDescent="0.25">
      <c r="C1079" s="29"/>
      <c r="F1079" s="29"/>
    </row>
    <row r="1080" spans="3:6" s="11" customFormat="1" x14ac:dyDescent="0.25">
      <c r="C1080" s="29"/>
      <c r="F1080" s="29"/>
    </row>
    <row r="1081" spans="3:6" s="11" customFormat="1" x14ac:dyDescent="0.25">
      <c r="C1081" s="29"/>
      <c r="F1081" s="29"/>
    </row>
    <row r="1082" spans="3:6" s="11" customFormat="1" x14ac:dyDescent="0.25">
      <c r="C1082" s="29"/>
      <c r="F1082" s="29"/>
    </row>
    <row r="1083" spans="3:6" s="11" customFormat="1" x14ac:dyDescent="0.25">
      <c r="C1083" s="29"/>
      <c r="F1083" s="29"/>
    </row>
    <row r="1084" spans="3:6" s="11" customFormat="1" x14ac:dyDescent="0.25">
      <c r="C1084" s="29"/>
      <c r="F1084" s="29"/>
    </row>
    <row r="1085" spans="3:6" s="11" customFormat="1" x14ac:dyDescent="0.25">
      <c r="C1085" s="29"/>
      <c r="F1085" s="29"/>
    </row>
    <row r="1086" spans="3:6" s="11" customFormat="1" x14ac:dyDescent="0.25">
      <c r="C1086" s="29"/>
      <c r="F1086" s="29"/>
    </row>
    <row r="1087" spans="3:6" s="11" customFormat="1" x14ac:dyDescent="0.25">
      <c r="C1087" s="29"/>
      <c r="F1087" s="29"/>
    </row>
    <row r="1088" spans="3:6" s="11" customFormat="1" x14ac:dyDescent="0.25">
      <c r="C1088" s="29"/>
      <c r="F1088" s="29"/>
    </row>
    <row r="1089" spans="3:6" s="11" customFormat="1" x14ac:dyDescent="0.25">
      <c r="C1089" s="29"/>
      <c r="F1089" s="29"/>
    </row>
    <row r="1090" spans="3:6" s="11" customFormat="1" x14ac:dyDescent="0.25">
      <c r="C1090" s="29"/>
      <c r="F1090" s="29"/>
    </row>
    <row r="1091" spans="3:6" s="11" customFormat="1" x14ac:dyDescent="0.25">
      <c r="C1091" s="29"/>
      <c r="F1091" s="29"/>
    </row>
    <row r="1092" spans="3:6" s="11" customFormat="1" x14ac:dyDescent="0.25">
      <c r="C1092" s="29"/>
      <c r="F1092" s="29"/>
    </row>
    <row r="1093" spans="3:6" s="11" customFormat="1" x14ac:dyDescent="0.25">
      <c r="C1093" s="29"/>
      <c r="F1093" s="29"/>
    </row>
    <row r="1094" spans="3:6" s="11" customFormat="1" x14ac:dyDescent="0.25">
      <c r="C1094" s="29"/>
      <c r="F1094" s="29"/>
    </row>
    <row r="1095" spans="3:6" s="11" customFormat="1" x14ac:dyDescent="0.25">
      <c r="C1095" s="29"/>
      <c r="F1095" s="29"/>
    </row>
    <row r="1096" spans="3:6" s="11" customFormat="1" x14ac:dyDescent="0.25">
      <c r="C1096" s="29"/>
      <c r="F1096" s="29"/>
    </row>
    <row r="1097" spans="3:6" s="11" customFormat="1" x14ac:dyDescent="0.25">
      <c r="C1097" s="29"/>
      <c r="F1097" s="29"/>
    </row>
    <row r="1098" spans="3:6" s="11" customFormat="1" x14ac:dyDescent="0.25">
      <c r="C1098" s="29"/>
      <c r="F1098" s="29"/>
    </row>
    <row r="1099" spans="3:6" s="11" customFormat="1" x14ac:dyDescent="0.25">
      <c r="C1099" s="29"/>
      <c r="F1099" s="29"/>
    </row>
    <row r="1100" spans="3:6" s="11" customFormat="1" x14ac:dyDescent="0.25">
      <c r="C1100" s="29"/>
      <c r="F1100" s="29"/>
    </row>
    <row r="1101" spans="3:6" s="11" customFormat="1" x14ac:dyDescent="0.25">
      <c r="C1101" s="29"/>
      <c r="F1101" s="29"/>
    </row>
    <row r="1102" spans="3:6" s="11" customFormat="1" x14ac:dyDescent="0.25">
      <c r="C1102" s="29"/>
      <c r="F1102" s="29"/>
    </row>
    <row r="1103" spans="3:6" s="11" customFormat="1" x14ac:dyDescent="0.25">
      <c r="C1103" s="29"/>
      <c r="F1103" s="29"/>
    </row>
    <row r="1104" spans="3:6" s="11" customFormat="1" x14ac:dyDescent="0.25">
      <c r="C1104" s="29"/>
      <c r="F1104" s="29"/>
    </row>
    <row r="1105" spans="3:6" s="11" customFormat="1" x14ac:dyDescent="0.25">
      <c r="C1105" s="29"/>
      <c r="F1105" s="29"/>
    </row>
    <row r="1106" spans="3:6" s="11" customFormat="1" x14ac:dyDescent="0.25">
      <c r="C1106" s="29"/>
      <c r="F1106" s="29"/>
    </row>
    <row r="1107" spans="3:6" s="11" customFormat="1" x14ac:dyDescent="0.25">
      <c r="C1107" s="29"/>
      <c r="F1107" s="29"/>
    </row>
    <row r="1108" spans="3:6" s="11" customFormat="1" x14ac:dyDescent="0.25">
      <c r="C1108" s="29"/>
      <c r="F1108" s="29"/>
    </row>
    <row r="1109" spans="3:6" s="11" customFormat="1" x14ac:dyDescent="0.25">
      <c r="C1109" s="29"/>
      <c r="F1109" s="29"/>
    </row>
    <row r="1110" spans="3:6" s="11" customFormat="1" x14ac:dyDescent="0.25">
      <c r="C1110" s="29"/>
      <c r="F1110" s="29"/>
    </row>
    <row r="1111" spans="3:6" s="11" customFormat="1" x14ac:dyDescent="0.25">
      <c r="C1111" s="29"/>
      <c r="F1111" s="29"/>
    </row>
    <row r="1112" spans="3:6" s="11" customFormat="1" x14ac:dyDescent="0.25">
      <c r="C1112" s="29"/>
      <c r="F1112" s="29"/>
    </row>
    <row r="1113" spans="3:6" s="11" customFormat="1" x14ac:dyDescent="0.25">
      <c r="C1113" s="29"/>
      <c r="F1113" s="29"/>
    </row>
    <row r="1114" spans="3:6" s="11" customFormat="1" x14ac:dyDescent="0.25">
      <c r="C1114" s="29"/>
      <c r="F1114" s="29"/>
    </row>
    <row r="1115" spans="3:6" s="11" customFormat="1" x14ac:dyDescent="0.25">
      <c r="C1115" s="29"/>
      <c r="F1115" s="29"/>
    </row>
    <row r="1116" spans="3:6" s="11" customFormat="1" x14ac:dyDescent="0.25">
      <c r="C1116" s="29"/>
      <c r="F1116" s="29"/>
    </row>
    <row r="1117" spans="3:6" s="11" customFormat="1" x14ac:dyDescent="0.25">
      <c r="C1117" s="29"/>
      <c r="F1117" s="29"/>
    </row>
    <row r="1118" spans="3:6" s="11" customFormat="1" x14ac:dyDescent="0.25">
      <c r="C1118" s="29"/>
      <c r="F1118" s="29"/>
    </row>
    <row r="1119" spans="3:6" s="11" customFormat="1" x14ac:dyDescent="0.25">
      <c r="C1119" s="29"/>
      <c r="F1119" s="29"/>
    </row>
    <row r="1120" spans="3:6" s="11" customFormat="1" x14ac:dyDescent="0.25">
      <c r="C1120" s="29"/>
      <c r="F1120" s="29"/>
    </row>
    <row r="1121" spans="3:6" s="11" customFormat="1" x14ac:dyDescent="0.25">
      <c r="C1121" s="29"/>
      <c r="F1121" s="29"/>
    </row>
    <row r="1122" spans="3:6" s="11" customFormat="1" x14ac:dyDescent="0.25">
      <c r="C1122" s="29"/>
      <c r="F1122" s="29"/>
    </row>
    <row r="1123" spans="3:6" s="11" customFormat="1" x14ac:dyDescent="0.25">
      <c r="C1123" s="29"/>
      <c r="F1123" s="29"/>
    </row>
    <row r="1124" spans="3:6" s="11" customFormat="1" x14ac:dyDescent="0.25">
      <c r="C1124" s="29"/>
      <c r="F1124" s="29"/>
    </row>
    <row r="1125" spans="3:6" s="11" customFormat="1" x14ac:dyDescent="0.25">
      <c r="C1125" s="29"/>
      <c r="F1125" s="29"/>
    </row>
    <row r="1126" spans="3:6" s="11" customFormat="1" x14ac:dyDescent="0.25">
      <c r="C1126" s="29"/>
      <c r="F1126" s="29"/>
    </row>
    <row r="1127" spans="3:6" s="11" customFormat="1" x14ac:dyDescent="0.25">
      <c r="C1127" s="29"/>
      <c r="F1127" s="29"/>
    </row>
    <row r="1128" spans="3:6" s="11" customFormat="1" x14ac:dyDescent="0.25">
      <c r="C1128" s="29"/>
      <c r="F1128" s="29"/>
    </row>
    <row r="1129" spans="3:6" s="11" customFormat="1" x14ac:dyDescent="0.25">
      <c r="C1129" s="29"/>
      <c r="F1129" s="29"/>
    </row>
    <row r="1130" spans="3:6" s="11" customFormat="1" x14ac:dyDescent="0.25">
      <c r="C1130" s="29"/>
      <c r="F1130" s="29"/>
    </row>
    <row r="1131" spans="3:6" s="11" customFormat="1" x14ac:dyDescent="0.25">
      <c r="C1131" s="29"/>
      <c r="F1131" s="29"/>
    </row>
    <row r="1132" spans="3:6" s="11" customFormat="1" x14ac:dyDescent="0.25">
      <c r="C1132" s="29"/>
      <c r="F1132" s="29"/>
    </row>
    <row r="1133" spans="3:6" s="11" customFormat="1" x14ac:dyDescent="0.25">
      <c r="C1133" s="29"/>
      <c r="F1133" s="29"/>
    </row>
    <row r="1134" spans="3:6" s="11" customFormat="1" x14ac:dyDescent="0.25">
      <c r="C1134" s="29"/>
      <c r="F1134" s="29"/>
    </row>
    <row r="1135" spans="3:6" s="11" customFormat="1" x14ac:dyDescent="0.25">
      <c r="C1135" s="29"/>
      <c r="F1135" s="29"/>
    </row>
    <row r="1136" spans="3:6" s="11" customFormat="1" x14ac:dyDescent="0.25">
      <c r="C1136" s="29"/>
      <c r="F1136" s="29"/>
    </row>
    <row r="1137" spans="3:6" s="11" customFormat="1" x14ac:dyDescent="0.25">
      <c r="C1137" s="29"/>
      <c r="F1137" s="29"/>
    </row>
    <row r="1138" spans="3:6" s="11" customFormat="1" x14ac:dyDescent="0.25">
      <c r="C1138" s="29"/>
      <c r="F1138" s="29"/>
    </row>
    <row r="1139" spans="3:6" s="11" customFormat="1" x14ac:dyDescent="0.25">
      <c r="C1139" s="29"/>
      <c r="F1139" s="29"/>
    </row>
    <row r="1140" spans="3:6" s="11" customFormat="1" x14ac:dyDescent="0.25">
      <c r="C1140" s="29"/>
      <c r="F1140" s="29"/>
    </row>
    <row r="1141" spans="3:6" s="11" customFormat="1" x14ac:dyDescent="0.25">
      <c r="C1141" s="29"/>
      <c r="F1141" s="29"/>
    </row>
    <row r="1142" spans="3:6" s="11" customFormat="1" x14ac:dyDescent="0.25">
      <c r="C1142" s="29"/>
      <c r="F1142" s="29"/>
    </row>
    <row r="1143" spans="3:6" s="11" customFormat="1" x14ac:dyDescent="0.25">
      <c r="C1143" s="29"/>
      <c r="F1143" s="29"/>
    </row>
    <row r="1144" spans="3:6" s="11" customFormat="1" x14ac:dyDescent="0.25">
      <c r="C1144" s="29"/>
      <c r="F1144" s="29"/>
    </row>
    <row r="1145" spans="3:6" s="11" customFormat="1" x14ac:dyDescent="0.25">
      <c r="C1145" s="29"/>
      <c r="F1145" s="29"/>
    </row>
    <row r="1146" spans="3:6" s="11" customFormat="1" x14ac:dyDescent="0.25">
      <c r="C1146" s="29"/>
      <c r="F1146" s="29"/>
    </row>
    <row r="1147" spans="3:6" s="11" customFormat="1" x14ac:dyDescent="0.25">
      <c r="C1147" s="29"/>
      <c r="F1147" s="29"/>
    </row>
    <row r="1148" spans="3:6" s="11" customFormat="1" x14ac:dyDescent="0.25">
      <c r="C1148" s="29"/>
      <c r="F1148" s="29"/>
    </row>
    <row r="1149" spans="3:6" s="11" customFormat="1" x14ac:dyDescent="0.25">
      <c r="C1149" s="29"/>
      <c r="F1149" s="29"/>
    </row>
    <row r="1150" spans="3:6" s="11" customFormat="1" x14ac:dyDescent="0.25">
      <c r="C1150" s="29"/>
      <c r="F1150" s="29"/>
    </row>
    <row r="1151" spans="3:6" s="11" customFormat="1" x14ac:dyDescent="0.25">
      <c r="C1151" s="29"/>
      <c r="F1151" s="29"/>
    </row>
    <row r="1152" spans="3:6" s="11" customFormat="1" x14ac:dyDescent="0.25">
      <c r="C1152" s="29"/>
      <c r="F1152" s="29"/>
    </row>
    <row r="1153" spans="3:6" s="11" customFormat="1" x14ac:dyDescent="0.25">
      <c r="C1153" s="29"/>
      <c r="F1153" s="29"/>
    </row>
    <row r="1154" spans="3:6" s="11" customFormat="1" x14ac:dyDescent="0.25">
      <c r="C1154" s="29"/>
      <c r="F1154" s="29"/>
    </row>
    <row r="1155" spans="3:6" s="11" customFormat="1" x14ac:dyDescent="0.25">
      <c r="C1155" s="29"/>
      <c r="F1155" s="29"/>
    </row>
    <row r="1156" spans="3:6" s="11" customFormat="1" x14ac:dyDescent="0.25">
      <c r="C1156" s="29"/>
      <c r="F1156" s="29"/>
    </row>
    <row r="1157" spans="3:6" s="11" customFormat="1" x14ac:dyDescent="0.25">
      <c r="C1157" s="29"/>
      <c r="F1157" s="29"/>
    </row>
    <row r="1158" spans="3:6" s="11" customFormat="1" x14ac:dyDescent="0.25">
      <c r="C1158" s="29"/>
      <c r="F1158" s="29"/>
    </row>
    <row r="1159" spans="3:6" s="11" customFormat="1" x14ac:dyDescent="0.25">
      <c r="C1159" s="29"/>
      <c r="F1159" s="29"/>
    </row>
    <row r="1160" spans="3:6" s="11" customFormat="1" x14ac:dyDescent="0.25">
      <c r="C1160" s="29"/>
      <c r="F1160" s="29"/>
    </row>
    <row r="1161" spans="3:6" s="11" customFormat="1" x14ac:dyDescent="0.25">
      <c r="C1161" s="29"/>
      <c r="F1161" s="29"/>
    </row>
    <row r="1162" spans="3:6" s="11" customFormat="1" x14ac:dyDescent="0.25">
      <c r="C1162" s="29"/>
      <c r="F1162" s="29"/>
    </row>
    <row r="1163" spans="3:6" s="11" customFormat="1" x14ac:dyDescent="0.25">
      <c r="C1163" s="29"/>
      <c r="F1163" s="29"/>
    </row>
    <row r="1164" spans="3:6" s="11" customFormat="1" x14ac:dyDescent="0.25">
      <c r="C1164" s="29"/>
      <c r="F1164" s="29"/>
    </row>
    <row r="1165" spans="3:6" s="11" customFormat="1" x14ac:dyDescent="0.25">
      <c r="C1165" s="29"/>
      <c r="F1165" s="29"/>
    </row>
    <row r="1166" spans="3:6" s="11" customFormat="1" x14ac:dyDescent="0.25">
      <c r="C1166" s="29"/>
      <c r="F1166" s="29"/>
    </row>
    <row r="1167" spans="3:6" s="11" customFormat="1" x14ac:dyDescent="0.25">
      <c r="C1167" s="29"/>
      <c r="F1167" s="29"/>
    </row>
    <row r="1168" spans="3:6" s="11" customFormat="1" x14ac:dyDescent="0.25">
      <c r="C1168" s="29"/>
      <c r="F1168" s="29"/>
    </row>
    <row r="1169" spans="3:6" s="11" customFormat="1" x14ac:dyDescent="0.25">
      <c r="C1169" s="29"/>
      <c r="F1169" s="29"/>
    </row>
    <row r="1170" spans="3:6" s="11" customFormat="1" x14ac:dyDescent="0.25">
      <c r="C1170" s="29"/>
      <c r="F1170" s="29"/>
    </row>
    <row r="1171" spans="3:6" s="11" customFormat="1" x14ac:dyDescent="0.25">
      <c r="C1171" s="29"/>
      <c r="F1171" s="29"/>
    </row>
    <row r="1172" spans="3:6" s="11" customFormat="1" x14ac:dyDescent="0.25">
      <c r="C1172" s="29"/>
      <c r="F1172" s="29"/>
    </row>
    <row r="1173" spans="3:6" s="11" customFormat="1" x14ac:dyDescent="0.25">
      <c r="C1173" s="29"/>
      <c r="F1173" s="29"/>
    </row>
    <row r="1174" spans="3:6" s="11" customFormat="1" x14ac:dyDescent="0.25">
      <c r="C1174" s="29"/>
      <c r="F1174" s="29"/>
    </row>
    <row r="1175" spans="3:6" s="11" customFormat="1" x14ac:dyDescent="0.25">
      <c r="C1175" s="29"/>
      <c r="F1175" s="29"/>
    </row>
    <row r="1176" spans="3:6" s="11" customFormat="1" x14ac:dyDescent="0.25">
      <c r="C1176" s="29"/>
      <c r="F1176" s="29"/>
    </row>
    <row r="1177" spans="3:6" s="11" customFormat="1" x14ac:dyDescent="0.25">
      <c r="C1177" s="29"/>
      <c r="F1177" s="29"/>
    </row>
    <row r="1178" spans="3:6" s="11" customFormat="1" x14ac:dyDescent="0.25">
      <c r="C1178" s="29"/>
      <c r="F1178" s="29"/>
    </row>
    <row r="1179" spans="3:6" s="11" customFormat="1" x14ac:dyDescent="0.25">
      <c r="C1179" s="29"/>
      <c r="F1179" s="29"/>
    </row>
    <row r="1180" spans="3:6" s="11" customFormat="1" x14ac:dyDescent="0.25">
      <c r="C1180" s="29"/>
      <c r="F1180" s="29"/>
    </row>
    <row r="1181" spans="3:6" s="11" customFormat="1" x14ac:dyDescent="0.25">
      <c r="C1181" s="29"/>
      <c r="F1181" s="29"/>
    </row>
    <row r="1182" spans="3:6" s="11" customFormat="1" x14ac:dyDescent="0.25">
      <c r="C1182" s="29"/>
      <c r="F1182" s="29"/>
    </row>
    <row r="1183" spans="3:6" s="11" customFormat="1" x14ac:dyDescent="0.25">
      <c r="C1183" s="29"/>
      <c r="F1183" s="29"/>
    </row>
    <row r="1184" spans="3:6" s="11" customFormat="1" x14ac:dyDescent="0.25">
      <c r="C1184" s="29"/>
      <c r="F1184" s="29"/>
    </row>
    <row r="1185" spans="3:6" s="11" customFormat="1" x14ac:dyDescent="0.25">
      <c r="C1185" s="29"/>
      <c r="F1185" s="29"/>
    </row>
    <row r="1186" spans="3:6" s="11" customFormat="1" x14ac:dyDescent="0.25">
      <c r="C1186" s="29"/>
      <c r="F1186" s="29"/>
    </row>
    <row r="1187" spans="3:6" s="11" customFormat="1" x14ac:dyDescent="0.25">
      <c r="C1187" s="29"/>
      <c r="F1187" s="29"/>
    </row>
    <row r="1188" spans="3:6" s="11" customFormat="1" x14ac:dyDescent="0.25">
      <c r="C1188" s="29"/>
      <c r="F1188" s="29"/>
    </row>
    <row r="1189" spans="3:6" s="11" customFormat="1" x14ac:dyDescent="0.25">
      <c r="C1189" s="29"/>
      <c r="F1189" s="29"/>
    </row>
    <row r="1190" spans="3:6" s="11" customFormat="1" x14ac:dyDescent="0.25">
      <c r="C1190" s="29"/>
      <c r="F1190" s="29"/>
    </row>
    <row r="1191" spans="3:6" s="11" customFormat="1" x14ac:dyDescent="0.25">
      <c r="C1191" s="29"/>
      <c r="F1191" s="29"/>
    </row>
    <row r="1192" spans="3:6" s="11" customFormat="1" x14ac:dyDescent="0.25">
      <c r="C1192" s="29"/>
      <c r="F1192" s="29"/>
    </row>
    <row r="1193" spans="3:6" s="11" customFormat="1" x14ac:dyDescent="0.25">
      <c r="C1193" s="29"/>
      <c r="F1193" s="29"/>
    </row>
    <row r="1194" spans="3:6" s="11" customFormat="1" x14ac:dyDescent="0.25">
      <c r="C1194" s="29"/>
      <c r="F1194" s="29"/>
    </row>
    <row r="1195" spans="3:6" s="11" customFormat="1" x14ac:dyDescent="0.25">
      <c r="C1195" s="29"/>
      <c r="F1195" s="29"/>
    </row>
    <row r="1196" spans="3:6" s="11" customFormat="1" x14ac:dyDescent="0.25">
      <c r="C1196" s="29"/>
      <c r="F1196" s="29"/>
    </row>
    <row r="1197" spans="3:6" s="11" customFormat="1" x14ac:dyDescent="0.25">
      <c r="C1197" s="29"/>
      <c r="F1197" s="29"/>
    </row>
    <row r="1198" spans="3:6" s="11" customFormat="1" x14ac:dyDescent="0.25">
      <c r="C1198" s="29"/>
      <c r="F1198" s="29"/>
    </row>
    <row r="1199" spans="3:6" s="11" customFormat="1" x14ac:dyDescent="0.25">
      <c r="C1199" s="29"/>
      <c r="F1199" s="29"/>
    </row>
    <row r="1200" spans="3:6" s="11" customFormat="1" x14ac:dyDescent="0.25">
      <c r="C1200" s="29"/>
      <c r="F1200" s="29"/>
    </row>
    <row r="1201" spans="3:6" s="11" customFormat="1" x14ac:dyDescent="0.25">
      <c r="C1201" s="29"/>
      <c r="F1201" s="29"/>
    </row>
    <row r="1202" spans="3:6" s="11" customFormat="1" x14ac:dyDescent="0.25">
      <c r="C1202" s="29"/>
      <c r="F1202" s="29"/>
    </row>
    <row r="1203" spans="3:6" s="11" customFormat="1" x14ac:dyDescent="0.25">
      <c r="C1203" s="29"/>
      <c r="F1203" s="29"/>
    </row>
    <row r="1204" spans="3:6" s="11" customFormat="1" x14ac:dyDescent="0.25">
      <c r="C1204" s="29"/>
      <c r="F1204" s="29"/>
    </row>
    <row r="1205" spans="3:6" s="11" customFormat="1" x14ac:dyDescent="0.25">
      <c r="C1205" s="29"/>
      <c r="F1205" s="29"/>
    </row>
    <row r="1206" spans="3:6" s="11" customFormat="1" x14ac:dyDescent="0.25">
      <c r="C1206" s="29"/>
      <c r="F1206" s="29"/>
    </row>
    <row r="1207" spans="3:6" s="11" customFormat="1" x14ac:dyDescent="0.25">
      <c r="C1207" s="29"/>
      <c r="F1207" s="29"/>
    </row>
    <row r="1208" spans="3:6" s="11" customFormat="1" x14ac:dyDescent="0.25">
      <c r="C1208" s="29"/>
      <c r="F1208" s="29"/>
    </row>
    <row r="1209" spans="3:6" s="11" customFormat="1" x14ac:dyDescent="0.25">
      <c r="C1209" s="29"/>
      <c r="F1209" s="29"/>
    </row>
    <row r="1210" spans="3:6" s="11" customFormat="1" x14ac:dyDescent="0.25">
      <c r="C1210" s="29"/>
      <c r="F1210" s="29"/>
    </row>
    <row r="1211" spans="3:6" s="11" customFormat="1" x14ac:dyDescent="0.25">
      <c r="C1211" s="29"/>
      <c r="F1211" s="29"/>
    </row>
    <row r="1212" spans="3:6" s="11" customFormat="1" x14ac:dyDescent="0.25">
      <c r="C1212" s="29"/>
      <c r="F1212" s="29"/>
    </row>
    <row r="1213" spans="3:6" s="11" customFormat="1" x14ac:dyDescent="0.25">
      <c r="C1213" s="29"/>
      <c r="F1213" s="29"/>
    </row>
    <row r="1214" spans="3:6" s="11" customFormat="1" x14ac:dyDescent="0.25">
      <c r="C1214" s="29"/>
      <c r="F1214" s="29"/>
    </row>
    <row r="1215" spans="3:6" s="11" customFormat="1" x14ac:dyDescent="0.25">
      <c r="C1215" s="29"/>
      <c r="F1215" s="29"/>
    </row>
    <row r="1216" spans="3:6" s="11" customFormat="1" x14ac:dyDescent="0.25">
      <c r="C1216" s="29"/>
      <c r="F1216" s="29"/>
    </row>
    <row r="1217" spans="3:6" s="11" customFormat="1" x14ac:dyDescent="0.25">
      <c r="C1217" s="29"/>
      <c r="F1217" s="29"/>
    </row>
    <row r="1218" spans="3:6" s="11" customFormat="1" x14ac:dyDescent="0.25">
      <c r="C1218" s="29"/>
      <c r="F1218" s="29"/>
    </row>
    <row r="1219" spans="3:6" s="11" customFormat="1" x14ac:dyDescent="0.25">
      <c r="C1219" s="29"/>
      <c r="F1219" s="29"/>
    </row>
    <row r="1220" spans="3:6" s="11" customFormat="1" x14ac:dyDescent="0.25">
      <c r="C1220" s="29"/>
      <c r="F1220" s="29"/>
    </row>
    <row r="1221" spans="3:6" s="11" customFormat="1" x14ac:dyDescent="0.25">
      <c r="C1221" s="29"/>
      <c r="F1221" s="29"/>
    </row>
    <row r="1222" spans="3:6" s="11" customFormat="1" x14ac:dyDescent="0.25">
      <c r="C1222" s="29"/>
      <c r="F1222" s="29"/>
    </row>
    <row r="1223" spans="3:6" s="11" customFormat="1" x14ac:dyDescent="0.25">
      <c r="C1223" s="29"/>
      <c r="F1223" s="29"/>
    </row>
    <row r="1224" spans="3:6" s="11" customFormat="1" x14ac:dyDescent="0.25">
      <c r="C1224" s="29"/>
      <c r="F1224" s="29"/>
    </row>
    <row r="1225" spans="3:6" s="11" customFormat="1" x14ac:dyDescent="0.25">
      <c r="C1225" s="29"/>
      <c r="F1225" s="29"/>
    </row>
    <row r="1226" spans="3:6" s="11" customFormat="1" x14ac:dyDescent="0.25">
      <c r="C1226" s="29"/>
      <c r="F1226" s="29"/>
    </row>
    <row r="1227" spans="3:6" s="11" customFormat="1" x14ac:dyDescent="0.25">
      <c r="C1227" s="29"/>
      <c r="F1227" s="29"/>
    </row>
    <row r="1228" spans="3:6" s="11" customFormat="1" x14ac:dyDescent="0.25">
      <c r="C1228" s="29"/>
      <c r="F1228" s="29"/>
    </row>
    <row r="1229" spans="3:6" s="11" customFormat="1" x14ac:dyDescent="0.25">
      <c r="C1229" s="29"/>
      <c r="F1229" s="29"/>
    </row>
    <row r="1230" spans="3:6" s="11" customFormat="1" x14ac:dyDescent="0.25">
      <c r="C1230" s="29"/>
      <c r="F1230" s="29"/>
    </row>
    <row r="1231" spans="3:6" s="11" customFormat="1" x14ac:dyDescent="0.25">
      <c r="C1231" s="29"/>
      <c r="F1231" s="29"/>
    </row>
    <row r="1232" spans="3:6" s="11" customFormat="1" x14ac:dyDescent="0.25">
      <c r="C1232" s="29"/>
      <c r="F1232" s="29"/>
    </row>
    <row r="1233" spans="3:6" s="11" customFormat="1" x14ac:dyDescent="0.25">
      <c r="C1233" s="29"/>
      <c r="F1233" s="29"/>
    </row>
    <row r="1234" spans="3:6" s="11" customFormat="1" x14ac:dyDescent="0.25">
      <c r="C1234" s="29"/>
      <c r="F1234" s="29"/>
    </row>
    <row r="1235" spans="3:6" s="11" customFormat="1" x14ac:dyDescent="0.25">
      <c r="C1235" s="29"/>
      <c r="F1235" s="29"/>
    </row>
    <row r="1236" spans="3:6" s="11" customFormat="1" x14ac:dyDescent="0.25">
      <c r="C1236" s="29"/>
      <c r="F1236" s="29"/>
    </row>
    <row r="1237" spans="3:6" s="11" customFormat="1" x14ac:dyDescent="0.25">
      <c r="C1237" s="29"/>
      <c r="F1237" s="29"/>
    </row>
    <row r="1238" spans="3:6" s="11" customFormat="1" x14ac:dyDescent="0.25">
      <c r="C1238" s="29"/>
      <c r="F1238" s="29"/>
    </row>
    <row r="1239" spans="3:6" s="11" customFormat="1" x14ac:dyDescent="0.25">
      <c r="C1239" s="29"/>
      <c r="F1239" s="29"/>
    </row>
    <row r="1240" spans="3:6" s="11" customFormat="1" x14ac:dyDescent="0.25">
      <c r="C1240" s="29"/>
      <c r="F1240" s="29"/>
    </row>
    <row r="1241" spans="3:6" s="11" customFormat="1" x14ac:dyDescent="0.25">
      <c r="C1241" s="29"/>
      <c r="F1241" s="29"/>
    </row>
    <row r="1242" spans="3:6" s="11" customFormat="1" x14ac:dyDescent="0.25">
      <c r="C1242" s="29"/>
      <c r="F1242" s="29"/>
    </row>
    <row r="1243" spans="3:6" s="11" customFormat="1" x14ac:dyDescent="0.25">
      <c r="C1243" s="29"/>
      <c r="F1243" s="29"/>
    </row>
    <row r="1244" spans="3:6" s="11" customFormat="1" x14ac:dyDescent="0.25">
      <c r="C1244" s="29"/>
      <c r="F1244" s="29"/>
    </row>
    <row r="1245" spans="3:6" s="11" customFormat="1" x14ac:dyDescent="0.25">
      <c r="C1245" s="29"/>
      <c r="F1245" s="29"/>
    </row>
    <row r="1246" spans="3:6" s="11" customFormat="1" x14ac:dyDescent="0.25">
      <c r="C1246" s="29"/>
      <c r="F1246" s="29"/>
    </row>
    <row r="1247" spans="3:6" s="11" customFormat="1" x14ac:dyDescent="0.25">
      <c r="C1247" s="29"/>
      <c r="F1247" s="29"/>
    </row>
    <row r="1248" spans="3:6" s="11" customFormat="1" x14ac:dyDescent="0.25">
      <c r="C1248" s="29"/>
      <c r="F1248" s="29"/>
    </row>
    <row r="1249" spans="3:6" s="11" customFormat="1" x14ac:dyDescent="0.25">
      <c r="C1249" s="29"/>
      <c r="F1249" s="29"/>
    </row>
    <row r="1250" spans="3:6" s="11" customFormat="1" x14ac:dyDescent="0.25">
      <c r="C1250" s="29"/>
      <c r="F1250" s="29"/>
    </row>
    <row r="1251" spans="3:6" s="11" customFormat="1" x14ac:dyDescent="0.25">
      <c r="C1251" s="29"/>
      <c r="F1251" s="29"/>
    </row>
    <row r="1252" spans="3:6" s="11" customFormat="1" x14ac:dyDescent="0.25">
      <c r="C1252" s="29"/>
      <c r="F1252" s="29"/>
    </row>
    <row r="1253" spans="3:6" s="11" customFormat="1" x14ac:dyDescent="0.25">
      <c r="C1253" s="29"/>
      <c r="F1253" s="29"/>
    </row>
    <row r="1254" spans="3:6" s="11" customFormat="1" x14ac:dyDescent="0.25">
      <c r="C1254" s="29"/>
      <c r="F1254" s="29"/>
    </row>
    <row r="1255" spans="3:6" s="11" customFormat="1" x14ac:dyDescent="0.25">
      <c r="C1255" s="29"/>
      <c r="F1255" s="29"/>
    </row>
    <row r="1256" spans="3:6" s="11" customFormat="1" x14ac:dyDescent="0.25">
      <c r="C1256" s="29"/>
      <c r="F1256" s="29"/>
    </row>
    <row r="1257" spans="3:6" s="11" customFormat="1" x14ac:dyDescent="0.25">
      <c r="C1257" s="29"/>
      <c r="F1257" s="29"/>
    </row>
    <row r="1258" spans="3:6" s="11" customFormat="1" x14ac:dyDescent="0.25">
      <c r="C1258" s="29"/>
      <c r="F1258" s="29"/>
    </row>
    <row r="1259" spans="3:6" s="11" customFormat="1" x14ac:dyDescent="0.25">
      <c r="C1259" s="29"/>
      <c r="F1259" s="29"/>
    </row>
    <row r="1260" spans="3:6" s="11" customFormat="1" x14ac:dyDescent="0.25">
      <c r="C1260" s="29"/>
      <c r="F1260" s="29"/>
    </row>
    <row r="1261" spans="3:6" s="11" customFormat="1" x14ac:dyDescent="0.25">
      <c r="C1261" s="29"/>
      <c r="F1261" s="29"/>
    </row>
    <row r="1262" spans="3:6" s="11" customFormat="1" x14ac:dyDescent="0.25">
      <c r="C1262" s="29"/>
      <c r="F1262" s="29"/>
    </row>
    <row r="1263" spans="3:6" s="11" customFormat="1" x14ac:dyDescent="0.25">
      <c r="C1263" s="29"/>
      <c r="F1263" s="29"/>
    </row>
    <row r="1264" spans="3:6" s="11" customFormat="1" x14ac:dyDescent="0.25">
      <c r="C1264" s="29"/>
      <c r="F1264" s="29"/>
    </row>
    <row r="1265" spans="3:6" s="11" customFormat="1" x14ac:dyDescent="0.25">
      <c r="C1265" s="29"/>
      <c r="F1265" s="29"/>
    </row>
    <row r="1266" spans="3:6" s="11" customFormat="1" x14ac:dyDescent="0.25">
      <c r="C1266" s="29"/>
      <c r="F1266" s="29"/>
    </row>
    <row r="1267" spans="3:6" s="11" customFormat="1" x14ac:dyDescent="0.25">
      <c r="C1267" s="29"/>
      <c r="F1267" s="29"/>
    </row>
    <row r="1268" spans="3:6" s="11" customFormat="1" x14ac:dyDescent="0.25">
      <c r="C1268" s="29"/>
      <c r="F1268" s="29"/>
    </row>
    <row r="1269" spans="3:6" s="11" customFormat="1" x14ac:dyDescent="0.25">
      <c r="C1269" s="29"/>
      <c r="F1269" s="29"/>
    </row>
    <row r="1270" spans="3:6" s="11" customFormat="1" x14ac:dyDescent="0.25">
      <c r="C1270" s="29"/>
      <c r="F1270" s="29"/>
    </row>
    <row r="1271" spans="3:6" s="11" customFormat="1" x14ac:dyDescent="0.25">
      <c r="C1271" s="29"/>
      <c r="F1271" s="29"/>
    </row>
    <row r="1272" spans="3:6" s="11" customFormat="1" x14ac:dyDescent="0.25">
      <c r="C1272" s="29"/>
      <c r="F1272" s="29"/>
    </row>
    <row r="1273" spans="3:6" s="11" customFormat="1" x14ac:dyDescent="0.25">
      <c r="C1273" s="29"/>
      <c r="F1273" s="29"/>
    </row>
    <row r="1274" spans="3:6" s="11" customFormat="1" x14ac:dyDescent="0.25">
      <c r="C1274" s="29"/>
      <c r="F1274" s="29"/>
    </row>
    <row r="1275" spans="3:6" s="11" customFormat="1" x14ac:dyDescent="0.25">
      <c r="C1275" s="29"/>
      <c r="F1275" s="29"/>
    </row>
    <row r="1276" spans="3:6" s="11" customFormat="1" x14ac:dyDescent="0.25">
      <c r="C1276" s="29"/>
      <c r="F1276" s="29"/>
    </row>
    <row r="1277" spans="3:6" s="11" customFormat="1" x14ac:dyDescent="0.25">
      <c r="C1277" s="29"/>
      <c r="F1277" s="29"/>
    </row>
    <row r="1278" spans="3:6" s="11" customFormat="1" x14ac:dyDescent="0.25">
      <c r="C1278" s="29"/>
      <c r="F1278" s="29"/>
    </row>
    <row r="1279" spans="3:6" s="11" customFormat="1" x14ac:dyDescent="0.25">
      <c r="C1279" s="29"/>
      <c r="F1279" s="29"/>
    </row>
    <row r="1280" spans="3:6" s="11" customFormat="1" x14ac:dyDescent="0.25">
      <c r="C1280" s="29"/>
      <c r="F1280" s="29"/>
    </row>
    <row r="1281" spans="3:6" s="11" customFormat="1" x14ac:dyDescent="0.25">
      <c r="C1281" s="29"/>
      <c r="F1281" s="29"/>
    </row>
    <row r="1282" spans="3:6" s="11" customFormat="1" x14ac:dyDescent="0.25">
      <c r="C1282" s="29"/>
      <c r="F1282" s="29"/>
    </row>
    <row r="1283" spans="3:6" s="11" customFormat="1" x14ac:dyDescent="0.25">
      <c r="C1283" s="29"/>
      <c r="F1283" s="29"/>
    </row>
    <row r="1284" spans="3:6" s="11" customFormat="1" x14ac:dyDescent="0.25">
      <c r="C1284" s="29"/>
      <c r="F1284" s="29"/>
    </row>
    <row r="1285" spans="3:6" s="11" customFormat="1" x14ac:dyDescent="0.25">
      <c r="C1285" s="29"/>
      <c r="F1285" s="29"/>
    </row>
    <row r="1286" spans="3:6" s="11" customFormat="1" x14ac:dyDescent="0.25">
      <c r="C1286" s="29"/>
      <c r="F1286" s="29"/>
    </row>
    <row r="1287" spans="3:6" s="11" customFormat="1" x14ac:dyDescent="0.25">
      <c r="C1287" s="29"/>
      <c r="F1287" s="29"/>
    </row>
    <row r="1288" spans="3:6" s="11" customFormat="1" x14ac:dyDescent="0.25">
      <c r="C1288" s="29"/>
      <c r="F1288" s="29"/>
    </row>
    <row r="1289" spans="3:6" s="11" customFormat="1" x14ac:dyDescent="0.25">
      <c r="C1289" s="29"/>
      <c r="F1289" s="29"/>
    </row>
    <row r="1290" spans="3:6" s="11" customFormat="1" x14ac:dyDescent="0.25">
      <c r="C1290" s="29"/>
      <c r="F1290" s="29"/>
    </row>
    <row r="1291" spans="3:6" s="11" customFormat="1" x14ac:dyDescent="0.25">
      <c r="C1291" s="29"/>
      <c r="F1291" s="29"/>
    </row>
    <row r="1292" spans="3:6" s="11" customFormat="1" x14ac:dyDescent="0.25">
      <c r="C1292" s="29"/>
      <c r="F1292" s="29"/>
    </row>
    <row r="1293" spans="3:6" s="11" customFormat="1" x14ac:dyDescent="0.25">
      <c r="C1293" s="29"/>
      <c r="F1293" s="29"/>
    </row>
    <row r="1294" spans="3:6" s="11" customFormat="1" x14ac:dyDescent="0.25">
      <c r="C1294" s="29"/>
      <c r="F1294" s="29"/>
    </row>
    <row r="1295" spans="3:6" s="11" customFormat="1" x14ac:dyDescent="0.25">
      <c r="C1295" s="29"/>
      <c r="F1295" s="29"/>
    </row>
    <row r="1296" spans="3:6" s="11" customFormat="1" x14ac:dyDescent="0.25">
      <c r="C1296" s="29"/>
      <c r="F1296" s="29"/>
    </row>
    <row r="1297" spans="3:6" s="11" customFormat="1" x14ac:dyDescent="0.25">
      <c r="C1297" s="29"/>
      <c r="F1297" s="29"/>
    </row>
    <row r="1298" spans="3:6" s="11" customFormat="1" x14ac:dyDescent="0.25">
      <c r="C1298" s="29"/>
      <c r="F1298" s="29"/>
    </row>
    <row r="1299" spans="3:6" s="11" customFormat="1" x14ac:dyDescent="0.25">
      <c r="C1299" s="29"/>
      <c r="F1299" s="29"/>
    </row>
    <row r="1300" spans="3:6" s="11" customFormat="1" x14ac:dyDescent="0.25">
      <c r="C1300" s="29"/>
      <c r="F1300" s="29"/>
    </row>
    <row r="1301" spans="3:6" s="11" customFormat="1" x14ac:dyDescent="0.25">
      <c r="C1301" s="29"/>
      <c r="F1301" s="29"/>
    </row>
    <row r="1302" spans="3:6" s="11" customFormat="1" x14ac:dyDescent="0.25">
      <c r="C1302" s="29"/>
      <c r="F1302" s="29"/>
    </row>
    <row r="1303" spans="3:6" s="11" customFormat="1" x14ac:dyDescent="0.25">
      <c r="C1303" s="29"/>
      <c r="F1303" s="29"/>
    </row>
    <row r="1304" spans="3:6" s="11" customFormat="1" x14ac:dyDescent="0.25">
      <c r="C1304" s="29"/>
      <c r="F1304" s="29"/>
    </row>
    <row r="1305" spans="3:6" s="11" customFormat="1" x14ac:dyDescent="0.25">
      <c r="C1305" s="29"/>
      <c r="F1305" s="29"/>
    </row>
    <row r="1306" spans="3:6" s="11" customFormat="1" x14ac:dyDescent="0.25">
      <c r="C1306" s="29"/>
      <c r="F1306" s="29"/>
    </row>
    <row r="1307" spans="3:6" s="11" customFormat="1" x14ac:dyDescent="0.25">
      <c r="C1307" s="29"/>
      <c r="F1307" s="29"/>
    </row>
    <row r="1308" spans="3:6" s="11" customFormat="1" x14ac:dyDescent="0.25">
      <c r="C1308" s="29"/>
      <c r="F1308" s="29"/>
    </row>
    <row r="1309" spans="3:6" s="11" customFormat="1" x14ac:dyDescent="0.25">
      <c r="C1309" s="29"/>
      <c r="F1309" s="29"/>
    </row>
    <row r="1310" spans="3:6" s="11" customFormat="1" x14ac:dyDescent="0.25">
      <c r="C1310" s="29"/>
      <c r="F1310" s="29"/>
    </row>
    <row r="1311" spans="3:6" s="11" customFormat="1" x14ac:dyDescent="0.25">
      <c r="C1311" s="29"/>
      <c r="F1311" s="29"/>
    </row>
    <row r="1312" spans="3:6" s="11" customFormat="1" x14ac:dyDescent="0.25">
      <c r="C1312" s="29"/>
      <c r="F1312" s="29"/>
    </row>
    <row r="1313" spans="3:6" s="11" customFormat="1" x14ac:dyDescent="0.25">
      <c r="C1313" s="29"/>
      <c r="F1313" s="29"/>
    </row>
    <row r="1314" spans="3:6" s="11" customFormat="1" x14ac:dyDescent="0.25">
      <c r="C1314" s="29"/>
      <c r="F1314" s="29"/>
    </row>
    <row r="1315" spans="3:6" s="11" customFormat="1" x14ac:dyDescent="0.25">
      <c r="C1315" s="29"/>
      <c r="F1315" s="29"/>
    </row>
    <row r="1316" spans="3:6" s="11" customFormat="1" x14ac:dyDescent="0.25">
      <c r="C1316" s="29"/>
      <c r="F1316" s="29"/>
    </row>
    <row r="1317" spans="3:6" s="11" customFormat="1" x14ac:dyDescent="0.25">
      <c r="C1317" s="29"/>
      <c r="F1317" s="29"/>
    </row>
    <row r="1318" spans="3:6" s="11" customFormat="1" x14ac:dyDescent="0.25">
      <c r="C1318" s="29"/>
      <c r="F1318" s="29"/>
    </row>
    <row r="1319" spans="3:6" s="11" customFormat="1" x14ac:dyDescent="0.25">
      <c r="C1319" s="29"/>
      <c r="F1319" s="29"/>
    </row>
    <row r="1320" spans="3:6" s="11" customFormat="1" x14ac:dyDescent="0.25">
      <c r="C1320" s="29"/>
      <c r="F1320" s="29"/>
    </row>
    <row r="1321" spans="3:6" s="11" customFormat="1" x14ac:dyDescent="0.25">
      <c r="C1321" s="29"/>
      <c r="F1321" s="29"/>
    </row>
    <row r="1322" spans="3:6" s="11" customFormat="1" x14ac:dyDescent="0.25">
      <c r="C1322" s="29"/>
      <c r="F1322" s="29"/>
    </row>
    <row r="1323" spans="3:6" s="11" customFormat="1" x14ac:dyDescent="0.25">
      <c r="C1323" s="29"/>
      <c r="F1323" s="29"/>
    </row>
    <row r="1324" spans="3:6" s="11" customFormat="1" x14ac:dyDescent="0.25">
      <c r="C1324" s="29"/>
      <c r="F1324" s="29"/>
    </row>
    <row r="1325" spans="3:6" s="11" customFormat="1" x14ac:dyDescent="0.25">
      <c r="C1325" s="29"/>
      <c r="F1325" s="29"/>
    </row>
    <row r="1326" spans="3:6" s="11" customFormat="1" x14ac:dyDescent="0.25">
      <c r="C1326" s="29"/>
      <c r="F1326" s="29"/>
    </row>
    <row r="1327" spans="3:6" s="11" customFormat="1" x14ac:dyDescent="0.25">
      <c r="C1327" s="29"/>
      <c r="F1327" s="29"/>
    </row>
    <row r="1328" spans="3:6" s="11" customFormat="1" x14ac:dyDescent="0.25">
      <c r="C1328" s="29"/>
      <c r="F1328" s="29"/>
    </row>
    <row r="1329" spans="3:6" s="11" customFormat="1" x14ac:dyDescent="0.25">
      <c r="C1329" s="29"/>
      <c r="F1329" s="29"/>
    </row>
  </sheetData>
  <mergeCells count="4">
    <mergeCell ref="B2:K2"/>
    <mergeCell ref="B3:K3"/>
    <mergeCell ref="B27:C27"/>
    <mergeCell ref="B1:K1"/>
  </mergeCells>
  <phoneticPr fontId="11" type="noConversion"/>
  <pageMargins left="0.51181102362204722" right="0.27559055118110237" top="0.47244094488188981" bottom="0.27559055118110237" header="0.39370078740157483" footer="0.19685039370078741"/>
  <pageSetup paperSize="9" scale="5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0.09.2021&lt;/string&gt;&#10;  &lt;/DateInfo&gt;&#10;  &lt;Code&gt;SQUERY_ANAL_ISP_BUDG&lt;/Code&gt;&#10;  &lt;ObjectCode&gt;SQUERY_ANAL_ISP_BUDG&lt;/ObjectCode&gt;&#10;  &lt;DocName&gt;Аналитический отчет по исполнению бюджета с произвольной группировкой&lt;/DocName&gt;&#10;  &lt;VariantName&gt;Верный - Программы и подпрограммы (копия от 25.10.2019 16:05:45)&lt;/VariantName&gt;&#10;  &lt;VariantLink&gt;42793899&lt;/VariantLink&gt;&#10;  &lt;SvodReportLink xsi:nil=&quot;true&quot; /&gt;&#10;  &lt;ReportLink&gt;289181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7465D01E-E409-4E76-9A88-D93D5D0E28C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ГП-ПП</vt:lpstr>
      <vt:lpstr>'ГП-ПП'!Заголовки_для_печати</vt:lpstr>
      <vt:lpstr>'ГП-ПП'!Область_печати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Кривовицина Елена Владимировна</dc:creator>
  <cp:lastModifiedBy>u1533</cp:lastModifiedBy>
  <cp:lastPrinted>2024-11-08T10:54:45Z</cp:lastPrinted>
  <dcterms:created xsi:type="dcterms:W3CDTF">2021-10-14T07:29:07Z</dcterms:created>
  <dcterms:modified xsi:type="dcterms:W3CDTF">2024-11-08T11:08:20Z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Верный - Программы и подпрограммы (копия от 25.10.2019 16_05_45).xlsx</vt:lpwstr>
  </property>
  <property fmtid="{D5CDD505-2E9C-101B-9397-08002B2CF9AE}" pid="3" name="Название отчета">
    <vt:lpwstr>Верный - Программы и подпрограммы (копия от 25.10.2019 16_05_45).xlsx</vt:lpwstr>
  </property>
  <property fmtid="{D5CDD505-2E9C-101B-9397-08002B2CF9AE}" pid="4" name="Версия клиента">
    <vt:lpwstr>20.2.18.2011 (.NET 4.0)</vt:lpwstr>
  </property>
  <property fmtid="{D5CDD505-2E9C-101B-9397-08002B2CF9AE}" pid="5" name="Версия базы">
    <vt:lpwstr>20.2.2923.1788346998</vt:lpwstr>
  </property>
  <property fmtid="{D5CDD505-2E9C-101B-9397-08002B2CF9AE}" pid="6" name="Тип сервера">
    <vt:lpwstr>MSSQL</vt:lpwstr>
  </property>
  <property fmtid="{D5CDD505-2E9C-101B-9397-08002B2CF9AE}" pid="7" name="Сервер">
    <vt:lpwstr>kc2</vt:lpwstr>
  </property>
  <property fmtid="{D5CDD505-2E9C-101B-9397-08002B2CF9AE}" pid="8" name="База">
    <vt:lpwstr>lipetsk_070</vt:lpwstr>
  </property>
  <property fmtid="{D5CDD505-2E9C-101B-9397-08002B2CF9AE}" pid="9" name="Пользователь">
    <vt:lpwstr>krivovicina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