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BA99B255-DA75-42D0-A97D-175BAEAF1C6B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H10" i="1" l="1"/>
  <c r="H8" i="1"/>
  <c r="H7" i="1"/>
  <c r="H6" i="1"/>
  <c r="G9" i="1" l="1"/>
  <c r="E9" i="1"/>
  <c r="E10" i="1" l="1"/>
  <c r="G10" i="1"/>
  <c r="E7" i="1"/>
  <c r="G7" i="1"/>
  <c r="E8" i="1"/>
  <c r="G8" i="1"/>
  <c r="E6" i="1" l="1"/>
  <c r="G6" i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<sst xmlns="http://schemas.openxmlformats.org/spreadsheetml/2006/main" count="28" uniqueCount="21">
  <si>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</si>
  <si>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</si>
  <si>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</si>
  <si>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</si>
  <si>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</si>
  <si>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</si>
  <si>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</si>
  <si>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</si>
  <si>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</si>
  <si>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</si>
  <si>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</si>
  <si>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</si>
  <si>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</si>
  <si>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</si>
  <si>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</si>
  <si>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</si>
  <si>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01.01.2022г.</t>
  </si>
  <si>
    <t>По состоянию на 01.07.2022г.</t>
  </si>
  <si>
    <t>Сведения об объеме государственного долга Липецкой области по состоянию на 01.08.2022 г.</t>
  </si>
  <si>
    <t>По состоянию на 01.08.2022г.</t>
  </si>
  <si>
    <t>Отклонение к 01.08.2022г.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</si>
</sst>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F9" sqref="F9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29" t="s">
        <v>18</v>
      </c>
      <c r="C2" s="29"/>
      <c r="D2" s="29"/>
      <c r="E2" s="29"/>
      <c r="F2" s="29"/>
      <c r="G2" s="29"/>
      <c r="H2" s="29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0" t="s">
        <v>0</v>
      </c>
      <c r="C4" s="24" t="s">
        <v>1</v>
      </c>
      <c r="D4" s="26" t="s">
        <v>17</v>
      </c>
      <c r="E4" s="27"/>
      <c r="F4" s="26" t="s">
        <v>19</v>
      </c>
      <c r="G4" s="27"/>
      <c r="H4" s="3" t="s">
        <v>20</v>
      </c>
    </row>
    <row r="5" spans="1:8" s="4" customFormat="1" ht="18" x14ac:dyDescent="0.35">
      <c r="A5" s="2"/>
      <c r="B5" s="30"/>
      <c r="C5" s="25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13483.6</v>
      </c>
      <c r="E6" s="8">
        <f>E7+E8+E9+E10</f>
        <v>100.0000741641698</v>
      </c>
      <c r="F6" s="8">
        <v>13567.6</v>
      </c>
      <c r="G6" s="8">
        <f>G7+G8+G9+G10</f>
        <v>100.0000737050031</v>
      </c>
      <c r="H6" s="8">
        <f>F6-D6</f>
        <v>84</v>
      </c>
    </row>
    <row r="7" spans="1:8" ht="36" x14ac:dyDescent="0.4">
      <c r="A7" s="1"/>
      <c r="B7" s="9" t="s">
        <v>5</v>
      </c>
      <c r="C7" s="10" t="s">
        <v>6</v>
      </c>
      <c r="D7" s="8">
        <v>5000</v>
      </c>
      <c r="E7" s="8">
        <f>D7/D6*100</f>
        <v>37.082084903141592</v>
      </c>
      <c r="F7" s="8">
        <v>5000</v>
      </c>
      <c r="G7" s="8">
        <f>F7/F6*100</f>
        <v>36.852501547805069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8409.25</v>
      </c>
      <c r="E8" s="8">
        <f>D8/D6*100</f>
        <v>62.366504494348682</v>
      </c>
      <c r="F8" s="8">
        <f>8493.3-0.05</f>
        <v>8493.25</v>
      </c>
      <c r="G8" s="8">
        <f>F8/F6*100</f>
        <v>62.599501754179073</v>
      </c>
      <c r="H8" s="8">
        <f>F8-D8</f>
        <v>84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74.36</v>
      </c>
      <c r="E10" s="8">
        <f>D10/D6*100</f>
        <v>0.55148476667952173</v>
      </c>
      <c r="F10" s="8">
        <v>74.36</v>
      </c>
      <c r="G10" s="8">
        <f>F10/F6*100</f>
        <v>0.54807040301895693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2" t="s">
        <v>0</v>
      </c>
      <c r="C13" s="24" t="s">
        <v>1</v>
      </c>
      <c r="D13" s="26" t="s">
        <v>16</v>
      </c>
      <c r="E13" s="27"/>
      <c r="F13" s="28"/>
      <c r="G13" s="28"/>
      <c r="H13" s="17"/>
    </row>
    <row r="14" spans="1:8" s="4" customFormat="1" ht="18" x14ac:dyDescent="0.35">
      <c r="A14" s="2"/>
      <c r="B14" s="23"/>
      <c r="C14" s="25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8">
        <v>11.7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2022-06-01T07:54:01Z</cp:lastPrinted>
  <dcterms:created xsi:type="dcterms:W3CDTF">2021-04-01T09:09:08Z</dcterms:created>
  <dcterms:modified xsi:type="dcterms:W3CDTF">2022-08-02T07:55:45Z</dcterms:modified>
</cp:coreProperties>
</file>