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mc:AlternateContent xmlns:mc="http://schemas.openxmlformats.org/markup-compatibility/2006">
    <mc:Choice Requires="x15">
      <x15ac:absPath xmlns:x15ac="http://schemas.microsoft.com/office/spreadsheetml/2010/11/ac" url="U:\Обмен\!Исходящие\buh_uchet\рейтинги\"/>
    </mc:Choice>
  </mc:AlternateContent>
  <xr:revisionPtr revIDLastSave="0" documentId="13_ncr:1_{1FF14100-0810-4ECB-BBFD-47ABDA5F90D1}" xr6:coauthVersionLast="43" xr6:coauthVersionMax="43" xr10:uidLastSave="{00000000-0000-0000-0000-000000000000}"/>
  <bookViews>
    <workbookView xWindow="-120" yWindow="-120" windowWidth="29040" windowHeight="15840" xr2:uid="{00000000-000D-0000-FFFF-FFFF00000000}"/>
  </bookViews>
  <sheets>
    <sheet name="без учета счетов бюджета" sheetId="2" r:id="rId1"/>
  </sheets>
  <definedNames>
    <definedName name="_xlnm.Print_Titles" localSheetId="0">'без учета счетов бюджета'!$2:$3</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5" i="2" l="1"/>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3" i="2"/>
  <c r="G104" i="2"/>
  <c r="G105" i="2"/>
  <c r="G106" i="2"/>
  <c r="G107" i="2"/>
  <c r="G108" i="2"/>
  <c r="G109" i="2"/>
  <c r="G110" i="2"/>
  <c r="G111" i="2"/>
  <c r="G112" i="2"/>
  <c r="G113" i="2"/>
  <c r="G114" i="2"/>
  <c r="G115" i="2"/>
  <c r="G116" i="2"/>
  <c r="G117" i="2"/>
  <c r="G118" i="2"/>
  <c r="G4" i="2"/>
  <c r="F5" i="2"/>
  <c r="F6"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3" i="2"/>
  <c r="F104" i="2"/>
  <c r="F105" i="2"/>
  <c r="F106" i="2"/>
  <c r="F107" i="2"/>
  <c r="F108" i="2"/>
  <c r="F109" i="2"/>
  <c r="F110" i="2"/>
  <c r="F111" i="2"/>
  <c r="F112" i="2"/>
  <c r="F113" i="2"/>
  <c r="F114" i="2"/>
  <c r="F115" i="2"/>
  <c r="F116" i="2"/>
  <c r="F117" i="2"/>
  <c r="F118" i="2"/>
  <c r="F4" i="2" l="1"/>
</calcChain>
</file>

<file path=xl/sharedStrings.xml><?xml version="1.0" encoding="utf-8"?>
<sst xmlns="http://schemas.openxmlformats.org/spreadsheetml/2006/main" count="336" uniqueCount="324">
  <si>
    <t>Наименование показателя</t>
  </si>
  <si>
    <t xml:space="preserve">    Государственная программа Липецкой области "Социальная поддержка граждан, реализация семейно-демографической политики Липецкой области"</t>
  </si>
  <si>
    <t>0100000000</t>
  </si>
  <si>
    <t xml:space="preserve">      Подпрограмма "Развитие мер социальной поддержки отдельных категорий населения"</t>
  </si>
  <si>
    <t>0110000000</t>
  </si>
  <si>
    <t xml:space="preserve">      Подпрограмма "Повышение качества жизни пожилых людей, развитие системы социального обслуживания населения Липецкой области"</t>
  </si>
  <si>
    <t>0120000000</t>
  </si>
  <si>
    <t xml:space="preserve">      Подпрограмма "Улучшение демографической ситуации и положения семей с детьми"</t>
  </si>
  <si>
    <t>0140000000</t>
  </si>
  <si>
    <t xml:space="preserve">      Подпрограмма "Обеспечение жилыми помещениями детей-сирот, детей, оставшихся без попечения родителей, и лиц из их числа"</t>
  </si>
  <si>
    <t>0150000000</t>
  </si>
  <si>
    <t xml:space="preserve">      Подпрограмма "Доступная среда"</t>
  </si>
  <si>
    <t>0160000000</t>
  </si>
  <si>
    <t xml:space="preserve">      Подпрограмма "Благополучная семья - стабильность в регионе"</t>
  </si>
  <si>
    <t>0170000000</t>
  </si>
  <si>
    <t xml:space="preserve">      Подпрограмма "Формирование системы комплексной реабилитации и абилитации инвалидов, в том числе детей-инвалидов в Липецкой области"</t>
  </si>
  <si>
    <t>0180000000</t>
  </si>
  <si>
    <t xml:space="preserve">    Государственная программа Липецкой области "Развитие рынка труда и содействие занятости населения в Липецкой области"</t>
  </si>
  <si>
    <t>0200000000</t>
  </si>
  <si>
    <t xml:space="preserve">      Подпрограмма "Развитие рынка труда и социальная поддержка безработных граждан"</t>
  </si>
  <si>
    <t>0210000000</t>
  </si>
  <si>
    <t xml:space="preserve">      Подпрограмма "Содействие трудоустройству незанятых инвалидов Липецкой области"</t>
  </si>
  <si>
    <t>0220000000</t>
  </si>
  <si>
    <t xml:space="preserve">      Подпрограмма "Оказание содействия добровольному переселению в Липецкую область соотечественников, проживающих за рубежом"</t>
  </si>
  <si>
    <t>0230000000</t>
  </si>
  <si>
    <t xml:space="preserve">      Подпрограмма "Улучшение условий и охраны труда"</t>
  </si>
  <si>
    <t>0240000000</t>
  </si>
  <si>
    <t xml:space="preserve">    Государственная программа Липецкой области "Развитие здравоохранения Липецкой области"</t>
  </si>
  <si>
    <t>0300000000</t>
  </si>
  <si>
    <t xml:space="preserve">      Подпрограмма "Профилактика заболеваний и формирование здорового образа жизни. Развитие первичной медико-санитарной помощи"</t>
  </si>
  <si>
    <t>0310000000</t>
  </si>
  <si>
    <t xml:space="preserve">      Подпрограмма "Совершенствование оказания специализированной, включая высокотехнологичную, медицинской помощи, скорой, в том числе скорой специализированной, медицинской помощи, медицинской эвакуации"</t>
  </si>
  <si>
    <t>0320000000</t>
  </si>
  <si>
    <t xml:space="preserve">      Подпрограмма "Охрана здоровья матери и ребенка"</t>
  </si>
  <si>
    <t>0330000000</t>
  </si>
  <si>
    <t xml:space="preserve">      Подпрограмма "Развитие медицинской реабилитации и санаторно-курортного лечения, в том числе детей"</t>
  </si>
  <si>
    <t>0340000000</t>
  </si>
  <si>
    <t xml:space="preserve">      Подпрограмма "Совершенствование оказания паллиативной медицинской помощи, в том числе детям"</t>
  </si>
  <si>
    <t>0350000000</t>
  </si>
  <si>
    <t xml:space="preserve">      Подпрограмма "Кадровое обеспечение системы здравоохранения"</t>
  </si>
  <si>
    <t>0360000000</t>
  </si>
  <si>
    <t xml:space="preserve">      Подпрограмма "Совершенствование системы лекарственного обеспечения, в том числе в амбулаторных условиях"</t>
  </si>
  <si>
    <t>0370000000</t>
  </si>
  <si>
    <t xml:space="preserve">      Подпрограмма "Развитие информатизации в здравоохранении"</t>
  </si>
  <si>
    <t>0380000000</t>
  </si>
  <si>
    <t xml:space="preserve">      Подпрограмма "Модернизация здравоохранения Липецкой области"</t>
  </si>
  <si>
    <t>0390000000</t>
  </si>
  <si>
    <t xml:space="preserve">      Подпрограмма "Модернизация первичного звена здравоохранения Липецкой области в 2021-2025 годах"</t>
  </si>
  <si>
    <t>03А0000000</t>
  </si>
  <si>
    <t xml:space="preserve">    Государственная программа Липецкой области "Развитие физической культуры и спорта Липецкой области"</t>
  </si>
  <si>
    <t>0400000000</t>
  </si>
  <si>
    <t xml:space="preserve">      Подпрограмма "Развитие физической культуры и массового спорта"</t>
  </si>
  <si>
    <t>0410000000</t>
  </si>
  <si>
    <t xml:space="preserve">      Подпрограмма "Развитие спорта высших достижений и системы подготовки спортивного резерва Липецкой области"</t>
  </si>
  <si>
    <t>0420000000</t>
  </si>
  <si>
    <t xml:space="preserve">    Государственная программа Липецкой области "Развитие образования Липецкой области"</t>
  </si>
  <si>
    <t>0500000000</t>
  </si>
  <si>
    <t xml:space="preserve">      Подпрограмма "Ресурсное обеспечение развития образования Липецкой области"</t>
  </si>
  <si>
    <t>0510000000</t>
  </si>
  <si>
    <t xml:space="preserve">      Подпрограмма "Повышение эффективности профессионального образования в обеспечении отраслей экономики востребованными кадрами"</t>
  </si>
  <si>
    <t>0520000000</t>
  </si>
  <si>
    <t xml:space="preserve">      Подпрограмма "Реализация мер по обучению, воспитанию, содержанию детей-сирот и детей, оставшихся без попечения родителей, и психолого-педагогическая помощь детям"</t>
  </si>
  <si>
    <t>0530000000</t>
  </si>
  <si>
    <t xml:space="preserve">      Подпрограмма "Отдых и оздоровление детей Липецкой области"</t>
  </si>
  <si>
    <t>0540000000</t>
  </si>
  <si>
    <t xml:space="preserve">      Подпрограмма "Создание современной образовательной среды для школьников"</t>
  </si>
  <si>
    <t>0550000000</t>
  </si>
  <si>
    <t xml:space="preserve">    Государственная программа Липецкой области "Развитие культуры и туризма в Липецкой области"</t>
  </si>
  <si>
    <t>0600000000</t>
  </si>
  <si>
    <t xml:space="preserve">      Подпрограмма "Развитие и сохранение культуры Липецкой области"</t>
  </si>
  <si>
    <t>0610000000</t>
  </si>
  <si>
    <t xml:space="preserve">      Подпрограмма "Развитие туризма в Липецкой области"</t>
  </si>
  <si>
    <t>0620000000</t>
  </si>
  <si>
    <t xml:space="preserve">      Подпрограмма "Формирование и использование документов Архивного фонда Российской Федерации в Липецкой области"</t>
  </si>
  <si>
    <t>0630000000</t>
  </si>
  <si>
    <t xml:space="preserve">    Государственная программа Липецкой области "Развитие кооперации и коллективных форм собственности в Липецкой области"</t>
  </si>
  <si>
    <t>0700000000</t>
  </si>
  <si>
    <t xml:space="preserve">      Подпрограмма "Развитие сети кооперативов всех направлений на 2014-2024 годы"</t>
  </si>
  <si>
    <t>0710000000</t>
  </si>
  <si>
    <t xml:space="preserve">      Подпрограмма "Реализация регионально значимых направлений в сфере сельскохозяйственной кооперации на 2014-2024 годы"</t>
  </si>
  <si>
    <t>0720000000</t>
  </si>
  <si>
    <t xml:space="preserve">    Государственная программа Липецкой области "Обеспечение населения Липецкой области качественным жильем, социальной инфраструктурой и услугами ЖКХ"</t>
  </si>
  <si>
    <t>0800000000</t>
  </si>
  <si>
    <t xml:space="preserve">      Подпрограмма "Ипотечное жилищное кредитование"</t>
  </si>
  <si>
    <t>0810000000</t>
  </si>
  <si>
    <t xml:space="preserve">      Подпрограмма "Свой Дом"</t>
  </si>
  <si>
    <t>0820000000</t>
  </si>
  <si>
    <t xml:space="preserve">      Подпрограмма "О государственной поддержке в обеспечении жильем молодых семей"</t>
  </si>
  <si>
    <t>0830000000</t>
  </si>
  <si>
    <t xml:space="preserve">      Подпрограмма "Стимулирование жилищного строительства в Липецкой области"</t>
  </si>
  <si>
    <t>0840000000</t>
  </si>
  <si>
    <t xml:space="preserve">      Подпрограмма "Повышение качества  условий проживания населения области за счет обеспечения населенных пунктов области социальной инфраструктурой"</t>
  </si>
  <si>
    <t>0850000000</t>
  </si>
  <si>
    <t xml:space="preserve">      Подпрограмма "Улучшение качества жилищного фонда, развитие и модернизация коммунальной инфраструктуры Липецкой области"</t>
  </si>
  <si>
    <t>0860000000</t>
  </si>
  <si>
    <t xml:space="preserve">      Подпрограмма "Повышение качества водоснабжения населения Липецкой области в рамках регионального проекта "Чистая вода"</t>
  </si>
  <si>
    <t>0880000000</t>
  </si>
  <si>
    <t xml:space="preserve">    Государственная программа Липецкой области "Обеспечение общественной безопасности населения и территории Липецкой области"</t>
  </si>
  <si>
    <t>0900000000</t>
  </si>
  <si>
    <t xml:space="preserve">      Подпрограмма "Профилактика правонарушений в Липецкой области"</t>
  </si>
  <si>
    <t>0910000000</t>
  </si>
  <si>
    <t xml:space="preserve">      Подпрограмма "Обеспечение безопасности дорожного движения в Липецкой области"</t>
  </si>
  <si>
    <t>0920000000</t>
  </si>
  <si>
    <t xml:space="preserve">      Подпрограмма "О противодействии коррупции в Липецкой области"</t>
  </si>
  <si>
    <t>0930000000</t>
  </si>
  <si>
    <t xml:space="preserve">      Подпрограмма "Комплексные меры по профилактике терроризма и экстремизма в Липецкой области"</t>
  </si>
  <si>
    <t>0940000000</t>
  </si>
  <si>
    <t xml:space="preserve">      Подпрограмма "Развитие мировой юстиции в Липецкой области"</t>
  </si>
  <si>
    <t>0960000000</t>
  </si>
  <si>
    <t xml:space="preserve">      Подпрограмма "Развитие аппаратно-программного комплекса "Безопасный город" в Липецкой области"</t>
  </si>
  <si>
    <t>0970000000</t>
  </si>
  <si>
    <t xml:space="preserve">    Государственная программа Липецкой области "Реализация внутренней политики Липецкой области"</t>
  </si>
  <si>
    <t>1000000000</t>
  </si>
  <si>
    <t xml:space="preserve">      Подпрограмма "Содействие развитию гражданского общества, патриотического воспитания  населения Липецкой области и реализации молодежной политики"</t>
  </si>
  <si>
    <t>1010000000</t>
  </si>
  <si>
    <t xml:space="preserve">      Подпрограмма "Создание условий для оперативного получения населением области информации о деятельности исполнительных органов государственной власти и социально-экономическом развитии Липецкой области"</t>
  </si>
  <si>
    <t>1020000000</t>
  </si>
  <si>
    <t xml:space="preserve">      Подпрограмма "Реализация государственной национальной политики в Липецкой области"</t>
  </si>
  <si>
    <t>1030000000</t>
  </si>
  <si>
    <t xml:space="preserve">    Государственная программа Липецкой области "Модернизация и инновационное развитие экономики Липецкой области"</t>
  </si>
  <si>
    <t>1100000000</t>
  </si>
  <si>
    <t xml:space="preserve">      Подпрограмма "Модернизация и развитие промышленности Липецкой области на 2014-2024 годы"</t>
  </si>
  <si>
    <t>1110000000</t>
  </si>
  <si>
    <t xml:space="preserve">      Подпрограмма "Повышение конкурентоспособности и производительности труда в машиностроительном комплексе Липецкой области на 2014-2024 годы"</t>
  </si>
  <si>
    <t>1120000000</t>
  </si>
  <si>
    <t xml:space="preserve">      Подпрограмма "Развитие инновационной деятельности в Липецкой области на 2014-2024 годы"</t>
  </si>
  <si>
    <t>1130000000</t>
  </si>
  <si>
    <t xml:space="preserve">      Подпрограмма "Развитие малого и среднего предпринимательства в Липецкой области на 2014-2024 годы"</t>
  </si>
  <si>
    <t>1140000000</t>
  </si>
  <si>
    <t xml:space="preserve">    Государственная программа Липецкой области "Энергоэффективность и развитие энергетики в Липецкой области"</t>
  </si>
  <si>
    <t>1200000000</t>
  </si>
  <si>
    <t xml:space="preserve">      Подпрограмма "Энергосбережение и повышение энергетической эффективности"</t>
  </si>
  <si>
    <t>1210000000</t>
  </si>
  <si>
    <t xml:space="preserve">      Подпрограмма "Развитие и модернизация электроэнергетики"</t>
  </si>
  <si>
    <t>1220000000</t>
  </si>
  <si>
    <t xml:space="preserve">    Государственная программа Липецкой области "Развитие сельского хозяйства и регулирование рынков сельскохозяйственной продукции, сырья и продовольствия Липецкой области"</t>
  </si>
  <si>
    <t>1300000000</t>
  </si>
  <si>
    <t xml:space="preserve">      Подпрограмма "Развитие отрасли растениеводства, переработки и реализации продукции растениеводства в Липецкой области"</t>
  </si>
  <si>
    <t>1310000000</t>
  </si>
  <si>
    <t xml:space="preserve">      Подпрограмма "Развитие отрасли животноводства, переработки и реализации продукции животноводства в Липецкой области"</t>
  </si>
  <si>
    <t>1320000000</t>
  </si>
  <si>
    <t xml:space="preserve">      Подпрограмма "Поддержка малых форм хозяйствования в Липецкой области"</t>
  </si>
  <si>
    <t>1330000000</t>
  </si>
  <si>
    <t xml:space="preserve">      Подпрограмма "Обеспечение эпизоотического и ветеринарно-санитарного благополучия на территории Липецкой области"</t>
  </si>
  <si>
    <t>1350000000</t>
  </si>
  <si>
    <t xml:space="preserve">      Подпрограмма "Развитие торговли Липецкой области"</t>
  </si>
  <si>
    <t>1380000000</t>
  </si>
  <si>
    <t xml:space="preserve">      Подпрограмма "Развитие комплексной системы защиты прав потребителей и качества товаров в Липецкой области"</t>
  </si>
  <si>
    <t>1390000000</t>
  </si>
  <si>
    <t xml:space="preserve">      Подпрограмма "Развитие мелиорации сельскохозяйственных земель Липецкой области"</t>
  </si>
  <si>
    <t>13А0000000</t>
  </si>
  <si>
    <t xml:space="preserve">      Подпрограмма "Развитие отраслей агропромышленного комплекса Липецкой области"</t>
  </si>
  <si>
    <t>13Б0000000</t>
  </si>
  <si>
    <t xml:space="preserve">    Государственная программа Липецкой области "Развитие транспортной системы Липецкой области"</t>
  </si>
  <si>
    <t>1400000000</t>
  </si>
  <si>
    <t xml:space="preserve">      Подпрограмма "Развитие дорожного комплекса Липецкой области"</t>
  </si>
  <si>
    <t>1410000000</t>
  </si>
  <si>
    <t xml:space="preserve">      Подпрограмма "Развитие пассажирского транспорта общего пользования"</t>
  </si>
  <si>
    <t>1420000000</t>
  </si>
  <si>
    <t xml:space="preserve">      Подпрограмма "Расширение использования природного газа в качестве моторного топлива в Липецкой области"</t>
  </si>
  <si>
    <t>1430000000</t>
  </si>
  <si>
    <t xml:space="preserve">    Государственная программа Липецкой области "Обеспечение инвестиционной привлекательности Липецкой области"</t>
  </si>
  <si>
    <t>1500000000</t>
  </si>
  <si>
    <t xml:space="preserve">      Подпрограмма "Улучшение инвестиционного климата в Липецкой области"</t>
  </si>
  <si>
    <t>1510000000</t>
  </si>
  <si>
    <t xml:space="preserve">    Государственная программа Липецкой области "Охрана окружающей среды, воспроизводство и рациональное использование природных ресурсов Липецкой области"</t>
  </si>
  <si>
    <t>1600000000</t>
  </si>
  <si>
    <t xml:space="preserve">      Подпрограмма "Охрана окружающей среды Липецкой области"</t>
  </si>
  <si>
    <t>1610000000</t>
  </si>
  <si>
    <t xml:space="preserve">      Подпрограмма "Обращение с отходами на территории Липецкой области"</t>
  </si>
  <si>
    <t>1620000000</t>
  </si>
  <si>
    <t xml:space="preserve">      Подпрограмма "Развитие водохозяйственного комплекса Липецкой области"</t>
  </si>
  <si>
    <t>1630000000</t>
  </si>
  <si>
    <t xml:space="preserve">      Подпрограмма "Развитие и использование минерально-сырьевой базы Липецкой области"</t>
  </si>
  <si>
    <t>1640000000</t>
  </si>
  <si>
    <t xml:space="preserve">      Подпрограмма "Охрана, воспроизводство и рациональное использование объектов животного мира Липецкой области"</t>
  </si>
  <si>
    <t>1650000000</t>
  </si>
  <si>
    <t xml:space="preserve">    Государственная программа Липецкой области "Развитие лесного хозяйства в Липецкой области"</t>
  </si>
  <si>
    <t>1700000000</t>
  </si>
  <si>
    <t xml:space="preserve">      Подпрограмма "Охрана, защита и воспроизводство лесов на территории Липецкой области в 2014-2024 годах"</t>
  </si>
  <si>
    <t>1710000000</t>
  </si>
  <si>
    <t xml:space="preserve">      Подпрограмма "Лесоразведение на землях иных категорий в 2014-2024 годах"</t>
  </si>
  <si>
    <t>1720000000</t>
  </si>
  <si>
    <t xml:space="preserve">    Государственная программа Липецкой области "Эффективное государственное управление и развитие муниципальной службы в Липецкой области"</t>
  </si>
  <si>
    <t>1800000000</t>
  </si>
  <si>
    <t xml:space="preserve">      Подпрограмма "Повышение качества предоставления государственных, муниципальных и дополнительных услуг в Липецкой области"</t>
  </si>
  <si>
    <t>1810000000</t>
  </si>
  <si>
    <t xml:space="preserve">      Подпрограмма "Совершенствование государственной гражданской и муниципальной службы Липецкой области"</t>
  </si>
  <si>
    <t>1820000000</t>
  </si>
  <si>
    <t xml:space="preserve">      Подпрограмма "Формирование электронного правительства в Липецкой области"</t>
  </si>
  <si>
    <t>1830000000</t>
  </si>
  <si>
    <t xml:space="preserve">      Подпрограмма "Совершенствование системы управления областным имуществом и земельными участками"</t>
  </si>
  <si>
    <t>1840000000</t>
  </si>
  <si>
    <t xml:space="preserve">      Подпрограмма "Использование результатов космической деятельности в интересах социально-экономического развития Липецкой области"</t>
  </si>
  <si>
    <t>1850000000</t>
  </si>
  <si>
    <t xml:space="preserve">    Государственная программа Липецкой области "Управление государственными финансами и государственным долгом Липецкой области"</t>
  </si>
  <si>
    <t>1900000000</t>
  </si>
  <si>
    <t xml:space="preserve">      Подпрограмма "Долгосрочное бюджетное планирование, совершенствование организации бюджетного процесса"</t>
  </si>
  <si>
    <t>1910000000</t>
  </si>
  <si>
    <t xml:space="preserve">      Подпрограмма "Управление государственным долгом Липецкой области"</t>
  </si>
  <si>
    <t>1920000000</t>
  </si>
  <si>
    <t xml:space="preserve">      Подпрограмма "Создание условий для повышения финансовой устойчивости местных бюджетов"</t>
  </si>
  <si>
    <t>1930000000</t>
  </si>
  <si>
    <t xml:space="preserve">    Государственная программа Липецкой области "Формирование современной городской среды в Липецкой области"</t>
  </si>
  <si>
    <t>2000000000</t>
  </si>
  <si>
    <t xml:space="preserve">      Подпрограмма "Развитие благоустройства территорий муниципальных образований Липецкой области"</t>
  </si>
  <si>
    <t>2010000000</t>
  </si>
  <si>
    <t xml:space="preserve">    Государственная программа Липецкой области "Комплексное развитие сельских территорий Липецкой области"</t>
  </si>
  <si>
    <t>2100000000</t>
  </si>
  <si>
    <t xml:space="preserve">      Подпрограмма "Создание условий для обеспечения доступным и комфортным жильем сельского населения"</t>
  </si>
  <si>
    <t>2110000000</t>
  </si>
  <si>
    <t xml:space="preserve">      Подпрограмма "Создание и развитие инфраструктуры на сельских территориях"</t>
  </si>
  <si>
    <t>2120000000</t>
  </si>
  <si>
    <t xml:space="preserve">    Непрограммные расходы областного бюджета</t>
  </si>
  <si>
    <t>9900000000</t>
  </si>
  <si>
    <t xml:space="preserve">      Обеспечение деятельности председателя, депутатов (членов) законодательного органа государственной власти Липецкой области, высшего должностного лица Липецкой области (руководителя высшего исполнительного органа государственной власти Липецкой области) и его заместителей</t>
  </si>
  <si>
    <t>9910000000</t>
  </si>
  <si>
    <t xml:space="preserve">      Резервные фонды</t>
  </si>
  <si>
    <t>9930000000</t>
  </si>
  <si>
    <t xml:space="preserve">      Обеспечение деятельности в сфере государственной регистрации актов гражданского состояния</t>
  </si>
  <si>
    <t>9940000000</t>
  </si>
  <si>
    <t xml:space="preserve">      Расходы на финансовое обеспечение мероприятий, связанных с предотвращением влияния ухудшения экономической ситуации на развитие отраслей экономики, с профилактикой и устранением последствий распространения коронавирусной инфекции</t>
  </si>
  <si>
    <t>9950000000</t>
  </si>
  <si>
    <t xml:space="preserve">      Иные непрограммные мероприятия</t>
  </si>
  <si>
    <t>9990000000</t>
  </si>
  <si>
    <t>ВСЕГО РАСХОДОВ:</t>
  </si>
  <si>
    <t>0130000000</t>
  </si>
  <si>
    <t>0560000000</t>
  </si>
  <si>
    <t xml:space="preserve"> Подпрограмма "Повышение финансового образования в Липецкой области"</t>
  </si>
  <si>
    <t xml:space="preserve">      Подпрограмма "Укрепление материально-технической базы учреждений социального обслуживания населения и оказание адресной социальной помощи неработающим пенсионерам, являющимся получателями трудовых пенсий по старости и по инвалидности, в Липецкой области"</t>
  </si>
  <si>
    <t>-</t>
  </si>
  <si>
    <t>в рублях</t>
  </si>
  <si>
    <t>Целевая статья</t>
  </si>
  <si>
    <t>Первоначальный план</t>
  </si>
  <si>
    <t>Уточненный план</t>
  </si>
  <si>
    <t>Кассовый расход</t>
  </si>
  <si>
    <t>Процент исполнения уточненного плана</t>
  </si>
  <si>
    <t>Причины отклонения исполнения от уточненного плана (в случаях, если такие отклонения составили 5% и более, как в большую, так и в меньшую сторону)</t>
  </si>
  <si>
    <t>Информация об исполнении государственных программ и непрограммных расходов Липецкой области в 2021году</t>
  </si>
  <si>
    <t>Причины отклонения исполнения от первоначального плана (в случаях, если такие отклонения составили 5% и более, как в большую, так и в меньшую сторону)</t>
  </si>
  <si>
    <t xml:space="preserve">Процент исполнения  первоначального плана </t>
  </si>
  <si>
    <t xml:space="preserve">Экономия ФОТ, экономия от аукционов, подведомственные учреждения зарегистрированы во 2 полугодии 2021 года. Хозяйственная деятельность начата в 4 квартале 2021 года. </t>
  </si>
  <si>
    <t>Отсутствие потребности в предоставлении дотаций из фонда сбалансированности местных бюджетов органам местного самоуправления</t>
  </si>
  <si>
    <t xml:space="preserve">В связи с формированием Резервного фонда Липецкой области  и увеличением объема резервного фонда администрации Липецкой области в целях финансирования мероприятий,  направленных на профилактику и устранение последствий распространения новой коронавирусной инфекции (COVID-19). </t>
  </si>
  <si>
    <t>Увеличение ассигнований на предоставление субсидий местным бюджетам на реализацию муниципальных программ в области энергосбережения и повышения энергетической эффективности</t>
  </si>
  <si>
    <t>Увеличение ассигнований на благоустройство территорий</t>
  </si>
  <si>
    <t>Средства выделялись в процессе исполнения бюджета</t>
  </si>
  <si>
    <t>Сокращение бюджетных ассигнований на выплаты единовременного пособия при устройстве детей в семью, на вознаграждение приемному родителю, на материальную поддержку ребенка в семье опекуна или попечителя (выплаты носят заявительный характер).</t>
  </si>
  <si>
    <t>Возврат субвенции на социальные выплаты безработным гражданам в соответствии с Законом Российской Федерации от 19 апреля 1991 года № 1032-1 "О занятости населения в Российской Федерации"</t>
  </si>
  <si>
    <t>Уменьшение расходов по субсидиям юр.лицам и ИП на возмещение затрат по занятости инвалидов молодого возраста, на возмещение затрат по содействию в освоении трудовых обязанностей инвалидам молодого возраста в связи с заявительным характером субсидирования.</t>
  </si>
  <si>
    <t>Уменьшение финансирования мероприятий по оказанию содействия в трудоустройстве самозанятых (выплата пособий в период поиска работы) в связи с эпидемиологической ситуацией на территории РФ и введением ограничительных мер по недопущению распространения COVID-19. Выплата носит заявительный характер.</t>
  </si>
  <si>
    <t>Экономия средств по фонду оплаты труда за счет образования вакансий специалистов МО, обеспечивающих выполнение функций в области охраны труда и социально-трудовых отношений</t>
  </si>
  <si>
    <t>Дополнительно выделены средства из областного бюджета на увеличение заработной платы категориям работников в соответствии с Указами Президента РФ, на укрепление материально-технической базы учреждений здравоохранения, а также на мероприятия, направленные на борьбу с НКВИ</t>
  </si>
  <si>
    <t>Дополнительно  выделены средства из областного бюджета на увеличение заработной платы категориям работников в соответствии с Указами Президента РФ, на укрепление материально-технической базы учреждений здравоохранения, а также на мероприятия, направленные на борьбу с НКВИ.
Получение федеральных средств по строительству операционного блока с отделением анестезиологии и реанимации областного онкологического диспансера (остатки за 2020 год)</t>
  </si>
  <si>
    <t xml:space="preserve">По строительству и оснащению операционного блока с отделением анестезиологии и реанимации областного онкологического диспансера оплата производилась по факту выполненных работ (перенос срока ввода в эксплуатацию объекта на декабрь 2022 год)
Стимулирующие выплаты работникам выездных бригад скорой медицинской помощи и выездных бригад скорой медицинской помощи анестезиологии-реанимации службы медицины катастроф, медицинским и иным работникам, осуществляющим прием вызовов скорой медицинской помощи и передачу их выездным бригадам скорой медицинской помощи, за особые условия работы из областного бюджета производились за фактически отработанное время.
</t>
  </si>
  <si>
    <t>Дополнительно выделены средства из областного бюджета на увеличение заработной платы категориям работников в соответствии с Указами Президента РФ, на мероприятия, направленные на борьбу с НКВИ</t>
  </si>
  <si>
    <t>Дополнительно выделены средства из областного бюджета на увеличение заработной платы категориям работников в соответствии с Указами Президента РФ, а также на укрепление материально-технической базы учреждений здравоохранения</t>
  </si>
  <si>
    <t>Дополнительно выделены средства из областного бюджета на увеличение заработной платы категориям работников в соответствии с Указами Президента РФ, а также на укрепление материально-технической базы учреждений здравоохранения, на мероприятия, направленные на борьбу с НКВИ</t>
  </si>
  <si>
    <t>Поступление иных межбюджетных трансфертов на выплаты медицинским работникам, участвующим в вакцинальной кампании (COVID-19) и выплату отпускных медицинским работникам, которые получали стимулирующие выплаты по постановлениям Правительства РФ № 415 и 484 за счет средств резервного фонда Правительства Российской Федерации.</t>
  </si>
  <si>
    <t>Фактическое количество получателей единовременных компенсационных выплат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ниже планируемого (носят заявительный характер). 
Кроме того, не в полном объеме освоены средства по выплате за вакцинальную кампанию, в связи с вакцинацией основной части населения до августа 2021г. (выплата предусмотрена с августа 2021г.)</t>
  </si>
  <si>
    <t xml:space="preserve">Дополнительно выделены средства из областного бюджета на обеспечение лекарственными препаратами льготных категорий граждан в связи с увеличением количества получателей, а также удорожанием стоимости лекарственных препаратов. 
Получение иных межбюджетных трансфертов на приобретение лекарственных препаратов для лечения пациентов с новой коронавирусной инфекцией (COVID-19), получающих медицинскую помощь в амбулаторных условиях за счет средств резервного фонда Правительства Российской Федерации.
</t>
  </si>
  <si>
    <t>Дополнительно выделены средства на достижение мероприятий по цифровой зрелости здравоохранения в регионе (приобретение терминалов для самозаписи граждан и содержание администраторов в поликлиниках)</t>
  </si>
  <si>
    <t>Поступление субсидии из федерального бюджета на модернизацию лабораторий медицинских организаций, осуществляющих диагностику инфекционных болезней</t>
  </si>
  <si>
    <t>Дополнительно выделены средства на повышение оплаты труда педагогических работников в соответствии с Указами Президента РФ, на ремонт помещений и закупку оборудования в целях подготовки к началу учебного года, монтаж систем пожарной безопасности, систем экстренного речевого оповещения и управления  эвакуацией людей в образовательных организациях, на ежемесячное денежное вознаграждение за классное руководство (кураторство) педагогическим работникам среднего профессионального образования</t>
  </si>
  <si>
    <t>Дополнительно выделены средства на повышение оплаты труда педагогических работников в соответствии с Указами Президента РФ, ремонт помещений центров помощи детям области</t>
  </si>
  <si>
    <t>Дополнительно выделены средства на организацию отдыха и оздоровления детей (ремонт помещений, монтаж систем пожарной безопасности и систем видеонаблюдения в детских оздоровительных лагерей)</t>
  </si>
  <si>
    <t>Выделены бюджетные ассигнования на реализацию мероприятий, направленных на развитие финансовой грамотности</t>
  </si>
  <si>
    <t xml:space="preserve">Дополнительно выделены средства на повышение оплаты труда работников культуры в соответствии с Указами Президента РФ, на проведение ремонтных работ, выполнение мероприятий по антитеррористической защищенности в учреждениях культуры, из федерального бюджета: на создание модельных муниципальных библиотек, реконструкцию Театра кукол, на организацию библиотечного обслуживания в части комплектования книжных фондов библиотек. </t>
  </si>
  <si>
    <t>В процессе исполнения бюджета бюджетные ассигнования были перераспределены учреждениям культуры на проведение мероприятий в области культуры и искусства</t>
  </si>
  <si>
    <t>Дополнительны средства были выделены  на закупку компьютерной техники в пункты проведения ЕГЭ</t>
  </si>
  <si>
    <t>Выделены дополнительные средства на модернизацию системы МФЦ (модернизация и развитие АИС)</t>
  </si>
  <si>
    <t>Экономия средств, предусмотренных на субсидии органам местного самоуправления на совершенствование муниципального управления (заявительный характер субсидирования).</t>
  </si>
  <si>
    <t>Выделены дополнительные средства на организацию и сопровождение защищенных каналов передачи информации в органах власти, обеспечение деятельности Информационно-технического центра (приобретение оборудования для серверной, создание единой аналитической информационной системы ЖКХ, мероприятия по развитию ЕЦИС и централизации бухгалтерского учета)</t>
  </si>
  <si>
    <t>Отказ от проведения конкурсов по мониторингу сельскохозяйственных угодий в целях перераспределения средств</t>
  </si>
  <si>
    <t xml:space="preserve">Сокращение плановых работ по инвентаризации лесных насаждений; кадастровых работ в отношении земельных участков, занятых дорогами регионального значения. </t>
  </si>
  <si>
    <t>Отмена запланированных служебных командировок из-за неблагоприятной эпидемиологической ситуации</t>
  </si>
  <si>
    <t xml:space="preserve">Сокращены ассигнования по субсидии на поддержку осуществления деятельности сельскохозяйственных кредитных потребительских кооперативов по причине отсутствия заявок.    </t>
  </si>
  <si>
    <t>Увеличены ассигнования на предоставление социальных выплат гражданам - участникам подпрограммы на приобретение или строительство жилья.</t>
  </si>
  <si>
    <t xml:space="preserve">Увеличены ассигнования на предоставление социальных выплат гражданам - участникам подпрограммы на приобретение или строительство жилья </t>
  </si>
  <si>
    <t>Увеличение ассигнований на переселение граждан из аварийного жилья, капитальный ремонт многоквартирных домов, строительство объектов водоснабжения и водоотведения, субсидии организациям, осуществляющим холодное водоснабжение и водоотведение.</t>
  </si>
  <si>
    <t>Экономия по муниципальным контрактам; перенос срока выполнения работ по контрактам на 2022 год</t>
  </si>
  <si>
    <t xml:space="preserve">Уменьшение ассигнований по  возмещению части затрат на уплату процентов по инвестиционным кредитам (займам) в агропромышленном комплексе в связи с отсутствием заявок на получение субсидий                                                                                                                                                                                                                                                                                                                                                                                                                                                                                                                                                                                                                                                                                                                                                                                                                                                                                                                                                                                                                                                                            </t>
  </si>
  <si>
    <t xml:space="preserve">Увеличение бюджетных ассигнований в связи с выделением средств из федерального бюджета на софинансирование мероприятий (возмещение части затрат, связанных с приобретением продовольственной пшеницы, возмещение части затрат на реализацию 1 тонны произведенных и реализованных хлеба и хлебобулочных изделий, возмещение части затрат на производство и реализацию рафинированного бутилированного масла подсолнечного и (или) сахара белого в организации розничной торговли)   </t>
  </si>
  <si>
    <t>Перенос сроков завершения строительства объектов водоснабжения и водоотведения c 2021г на 2022 г.</t>
  </si>
  <si>
    <t xml:space="preserve"> Увеличение ассигнований на содержание учреждений и на проведение мониторинга водных объектов.</t>
  </si>
  <si>
    <t xml:space="preserve">Перенос бюджетных ассигнований с данной государственной программы в связи с перераспределением полномочий  в сфере развития экологического мониторинга области. </t>
  </si>
  <si>
    <t>Экономия расходов на обслуживание государственного долга области сложилась в результате досрочного погашения заимствований. Кроме того, в связи с дополнительными поступлениями налога на прибыль в 2021 году рыночные заимствования не осуществлялись.</t>
  </si>
  <si>
    <t>Экономия сложилась по закупочным процедурам</t>
  </si>
  <si>
    <t>Увеличение расходов на развитие детско-юношеского спорта</t>
  </si>
  <si>
    <t>Выделены дополнительные ассигнования: на предоставление иных межбюджетных трансфертов местным бюджетам на проведение капитального ремонта объектов муниципальных общеобразовательных организаций ;  на повышение оплаты труда работникам учреждений образования в соответствии с Указами Президента РФ. Подтверждены законтрактованные остатки 2020 года на строительство детского сада.</t>
  </si>
  <si>
    <t xml:space="preserve">Подтверждены законтрактованные остатки 2020 года на строительство школы </t>
  </si>
  <si>
    <t>Экономия сложилась в результате проведения закупочных процедур. Также не освоены ассигнования по субсидиям ОМС на осуществление капитального ремонта и бюджетных инвестиций в объекты муниципальной собственности в связи с невыполнением обязательств подрядчиком.</t>
  </si>
  <si>
    <t xml:space="preserve">Экономия сложилась в результате проведения закупочных процедур. </t>
  </si>
  <si>
    <t>Уменьшены бюджетные ассигнования на предоставление субсидий местным бюджетам для приобретения контейнеров и бункеров для накопления ТКО</t>
  </si>
  <si>
    <t>Дополнительно  созданы центры бухгалтерского учета: в сфере социальной политики и в сфере здравоохранения</t>
  </si>
  <si>
    <t xml:space="preserve">По обеспечению комплексного развития сельских территорий не освоены ассигнования в связи с неисполнением подрядными организациями условий и сроков исполнения муниципальных контрактов.                                                                                                                                 </t>
  </si>
  <si>
    <t xml:space="preserve">Сокращены ассигнования на мероприятия по сохранению лесов </t>
  </si>
  <si>
    <t xml:space="preserve">Дополнительны средства были выделены на приобретение наглядных учебных и методических материалов в рамках реализации мероприятий регионального проекта "Безопасность дорожного движения" </t>
  </si>
  <si>
    <t>Дополнительные бюджетные ассигнования выделены на обеспечение деятельности учреждения</t>
  </si>
  <si>
    <t>Дополнительные бюджетные ассигнования выделены на обеспечение деятельности учреждения, развитие региональной автоматизированной системы централизованного оповещения населения</t>
  </si>
  <si>
    <t>Уменьшение средств ФОТ в результате проведения организационно-штатных мероприятий</t>
  </si>
  <si>
    <t>Экономия бюджетных средств, сложившейся в результате приобретения ГСМ, оплаты услуг ЖКХ, связи, транспортных услуг</t>
  </si>
  <si>
    <t>Отсутствие предложений на рынке жилья</t>
  </si>
  <si>
    <t>Экономия сложилась по закупочным процедурам, связанным с закупкой оборудования для создания в общеобразовательных организациях условий для инклюзивного образования детей-инвалидов</t>
  </si>
  <si>
    <t>Завершение строительства ФАПов в рамках программы модернизация первичного звена здравоохранения перенесено на 2022 год. 
По объектам строительства детской поликлиники и женской консультации  и стационарно-поликлинического корпуса  оплата производилась за фактически выполненные работы. 
Экономия по закупочным процедурам.</t>
  </si>
  <si>
    <t>Завершение строительства ФАПов в рамках программы модернизация первичного звена здравоохранения перенесено на 2022 год. 
По объектам строительства детской поликлиники и женской консультации и стационарно-поликлинического корпуса  оплата производилась за фактически выполненные работы. 
Экономия по закупочным процедурам.</t>
  </si>
  <si>
    <t>Не освоены ассигнования на выполнение научно-исследовательских работ по подготовке генерального плана (оплата по контракту в 2022 году)</t>
  </si>
  <si>
    <t>Не освоены ассигнования на выполнение научно-исследовательских работ по подготовке генерального плана (оплата по контракту в 2022 году).  Оплата затрат с целью завершения работ на проблемных объектах долевого строительства за фактически выполненные работы. Экономия в результате проведения закупочных процедур.
Экономия  средств за счет субсидий из федерального бюджета по строительству автомобильных дорог в муниципальных образованиях в рамках стимулирования программ развития жилищного строительства.</t>
  </si>
  <si>
    <t>Сокращены и не освоены ассигнования на строительство объектов в  связи с расторжением контракта по причине невыполнения обязательств подрядчиком</t>
  </si>
  <si>
    <t xml:space="preserve">Увеличение бюджетных ассигнований в связи с выделением средств из федерального бюджета на софинансирование мероприятий (возмещение производителям зерновых культур части затрат на производство и реализацию зерновых культур, возмещение части прямых понесенных затрат на создание и (или) модернизацию объектов агропромышленного комплекса)              </t>
  </si>
  <si>
    <t>Уменьшение средств на возмещение части затрат на проведение мероприятий в области известкования кислых почв на пашне</t>
  </si>
  <si>
    <t>Отклонение от первоначального плана сложилось в результате  не выполнения процедуры изъятия земельных участков частных владений при строительстве автодороги;  экономии средств, предусмотренных на  содержание автодорог; поздних сроков представления акта выполненных работ по монтажу камер фотовидеофиксации.</t>
  </si>
  <si>
    <t xml:space="preserve">Не профинансированы работы на автомобильных дорогах регионального значения из-за  расторжения государственных контрактов  по капитальному ремонту и ремонту автодорог и  разработке ПСД с нарушением сроков выполнения работ, не выполнены процедуры изъятия земельных участков частных владений при строительстве автодороги; экономия по работам по монтажу камер фотовидеофиксации - оплата производилась за фактически выполненные работы;  сложилась  экономия средств, предусмотренных на  содержание автодорог.   </t>
  </si>
  <si>
    <t>Не освоены средства  на возмещение перевозчикам за проезд граждан по картам старого образца, на оплату контракта по организации межмуниципальных перевозок на возмещение лизинговых платежей (оплачено по количеству фактических заявителей),  на организацию авиарейсов и перевозку пассажиров железнодорожным транспортом пригородного сообщения, экономия по оплате за инкассацию уличных терминалов,  экономия в результате проведения закупочных процедур.</t>
  </si>
  <si>
    <t>В целях обеспечения сбалансированности местных бюджетов и устранения последствий коронавирусной инфекции в процессе исполнения областного бюджета увеличивался объем дотаций на поддержку мер обеспечения сбалансированности местных бюджетов</t>
  </si>
  <si>
    <t xml:space="preserve">                                                                                                                                                                                                                                                                                                                                                                                                                                                                             Дополнительное выделение средств из федерального бюджета на обеспечение комплексного развития сельских территорий                                                                                                                                                                                                                                                                                                                                                                                                                                                                                                                                                           </t>
  </si>
  <si>
    <t xml:space="preserve">В связи с выполнением доходной части областного бюджета средства резервного фонда Липецкой области на финансирование расходных обязательств области не направлялись. Неиспользованный остаток средств резервного фонда администрации области в связи с отсутствием чрезвычайных ситуаций.                           </t>
  </si>
  <si>
    <t>Реализованы инвестиционные проекты по строительству только 2 объектов заправки транспортных средств природным газом</t>
  </si>
  <si>
    <t>Уменьшение бюджетных ассигнований на предоставление субсидии юридическим лицам и индивидуальным предпринимателям, реализующим инвестиционные проекты по строительству объектов заправки транспортных средств природным газом (при формировании бюджета предусмотрены средства на строительство 5 объектов заправки транспортных средств природным газом)</t>
  </si>
  <si>
    <t xml:space="preserve">Оплата по строительству блочно- модульной котельной с участком тепловых сетей производилась за фактически выполненные работы. </t>
  </si>
  <si>
    <t>Увеличение расходов связанно с выделением средств на создание программно-аналитического комплекса выявления и фиксации нарушений  и на обеспечение видеонаблюдения на базе интеллектуальных камер фотовидеофиксации</t>
  </si>
  <si>
    <t>Перераспределение бюджетных ассигнований на ГП "Обеспечение инвестиционной привлекательности Липецкой области. Отмена ряда конкурсов в сфере промышленности ввиду ограничительных мер по коронавирусу.</t>
  </si>
  <si>
    <t xml:space="preserve">Выделены дополнительные средства на предоставление грантов "Инвестиционный" и субсидии некоммерческой микрокредитной компании с целью выдачи займов СМСП и организациям инфраструктуры поддержки СМСП. </t>
  </si>
  <si>
    <t xml:space="preserve">Отмена ряда международных, межрегиональных мероприятий ввиду ограничительных мер по коронавирусу.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</si>
</sst>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name val="Calibri"/>
      <family val="2"/>
      <scheme val="minor"/>
    </font>
    <font>
      <sz val="10"/>
      <color rgb="FF000000"/>
      <name val="Arial Cyr"/>
    </font>
    <font>
      <b/>
      <sz val="12"/>
      <color rgb="FF000000"/>
      <name val="Arial Cyr"/>
    </font>
    <font>
      <b/>
      <sz val="10"/>
      <color rgb="FF000000"/>
      <name val="Arial CYR"/>
    </font>
    <font>
      <sz val="11"/>
      <color rgb="FF000000"/>
      <name val="Calibri"/>
      <family val="2"/>
      <charset val="204"/>
      <scheme val="minor"/>
    </font>
    <font>
      <sz val="10"/>
      <color rgb="FF000000"/>
      <name val="Arial"/>
      <family val="2"/>
      <charset val="204"/>
    </font>
    <font>
      <sz val="11"/>
      <name val="Calibri"/>
      <family val="2"/>
      <scheme val="minor"/>
    </font>
    <font>
      <sz val="16"/>
      <name val="Times New Roman"/>
      <family val="1"/>
      <charset val="204"/>
    </font>
    <font>
      <sz val="12"/>
      <name val="Times New Roman"/>
      <family val="1"/>
      <charset val="204"/>
    </font>
    <font>
      <sz val="11"/>
      <name val="Times New Roman"/>
      <family val="1"/>
      <charset val="204"/>
    </font>
    <font>
      <sz val="12"/>
      <color rgb="FF000000"/>
      <name val="Times New Roman"/>
      <family val="1"/>
      <charset val="204"/>
    </font>
    <font>
      <sz val="12"/>
      <name val="Calibri"/>
      <family val="2"/>
      <charset val="204"/>
      <scheme val="minor"/>
    </font>
    <font>
      <sz val="12"/>
      <color rgb="FF000000"/>
      <name val="Arial Cyr"/>
    </font>
    <font>
      <sz val="12"/>
      <name val="Calibri"/>
      <family val="2"/>
      <scheme val="minor"/>
    </font>
    <font>
      <sz val="11"/>
      <color rgb="FF000000"/>
      <name val="Times New Roman"/>
      <family val="1"/>
      <charset val="204"/>
    </font>
    <font>
      <sz val="11"/>
      <color rgb="FF000000"/>
      <name val="Arial Cyr"/>
    </font>
  </fonts>
  <fills count="6">
    <fill>
      <patternFill patternType="none"/>
    </fill>
    <fill>
      <patternFill patternType="gray125"/>
    </fill>
    <fill>
      <patternFill patternType="solid">
        <fgColor rgb="FFCCFFFF"/>
      </patternFill>
    </fill>
    <fill>
      <patternFill patternType="solid">
        <fgColor rgb="FFFFFFCC"/>
      </patternFill>
    </fill>
    <fill>
      <patternFill patternType="solid">
        <fgColor rgb="FFC0C0C0"/>
      </patternFill>
    </fill>
    <fill>
      <patternFill patternType="solid">
        <fgColor theme="0"/>
        <bgColor indexed="64"/>
      </patternFill>
    </fill>
  </fills>
  <borders count="8">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s>
  <cellStyleXfs count="28">
    <xf numFmtId="0" fontId="0" fillId="0" borderId="0"/>
    <xf numFmtId="0" fontId="6" fillId="0" borderId="0">
      <alignment horizontal="right"/>
    </xf>
    <xf numFmtId="0" fontId="1" fillId="0" borderId="1">
      <alignment wrapText="1"/>
    </xf>
    <xf numFmtId="0" fontId="1" fillId="0" borderId="1"/>
    <xf numFmtId="0" fontId="2" fillId="0" borderId="1">
      <alignment horizontal="center" wrapText="1"/>
    </xf>
    <xf numFmtId="0" fontId="2" fillId="0" borderId="1">
      <alignment horizontal="center"/>
    </xf>
    <xf numFmtId="0" fontId="1" fillId="0" borderId="1">
      <alignment horizontal="right"/>
    </xf>
    <xf numFmtId="0" fontId="1" fillId="0" borderId="2">
      <alignment horizontal="center" vertical="center" wrapText="1"/>
    </xf>
    <xf numFmtId="0" fontId="3" fillId="0" borderId="2">
      <alignment vertical="top" wrapText="1"/>
    </xf>
    <xf numFmtId="1" fontId="1" fillId="0" borderId="2">
      <alignment horizontal="center" vertical="top" shrinkToFit="1"/>
    </xf>
    <xf numFmtId="4" fontId="3" fillId="2" borderId="2">
      <alignment horizontal="right" vertical="top" shrinkToFit="1"/>
    </xf>
    <xf numFmtId="10" fontId="3" fillId="2" borderId="2">
      <alignment horizontal="right" vertical="top" shrinkToFit="1"/>
    </xf>
    <xf numFmtId="0" fontId="3" fillId="0" borderId="2">
      <alignment horizontal="left"/>
    </xf>
    <xf numFmtId="4" fontId="3" fillId="3" borderId="2">
      <alignment horizontal="right" vertical="top" shrinkToFit="1"/>
    </xf>
    <xf numFmtId="10" fontId="3" fillId="3" borderId="2">
      <alignment horizontal="right" vertical="top" shrinkToFit="1"/>
    </xf>
    <xf numFmtId="0" fontId="1" fillId="0" borderId="1">
      <alignment horizontal="left" wrapText="1"/>
    </xf>
    <xf numFmtId="0" fontId="6" fillId="0" borderId="0"/>
    <xf numFmtId="0" fontId="6" fillId="0" borderId="0"/>
    <xf numFmtId="0" fontId="6" fillId="0" borderId="0"/>
    <xf numFmtId="0" fontId="4" fillId="0" borderId="1"/>
    <xf numFmtId="0" fontId="4" fillId="0" borderId="1"/>
    <xf numFmtId="0" fontId="5" fillId="4" borderId="1"/>
    <xf numFmtId="1" fontId="1" fillId="0" borderId="2">
      <alignment horizontal="left" vertical="top" wrapText="1" indent="2"/>
    </xf>
    <xf numFmtId="4" fontId="1" fillId="0" borderId="2">
      <alignment horizontal="right" vertical="top" shrinkToFit="1"/>
    </xf>
    <xf numFmtId="10" fontId="1" fillId="0" borderId="2">
      <alignment horizontal="right" vertical="top" shrinkToFit="1"/>
    </xf>
    <xf numFmtId="0" fontId="1" fillId="0" borderId="1">
      <alignment vertical="top"/>
    </xf>
    <xf numFmtId="0" fontId="1" fillId="0" borderId="2">
      <alignment horizontal="center" vertical="center" wrapText="1"/>
    </xf>
    <xf numFmtId="0" fontId="1" fillId="0" borderId="2">
      <alignment horizontal="center" vertical="center" wrapText="1"/>
    </xf>
  </cellStyleXfs>
  <cellXfs count="60">
    <xf numFmtId="0" fontId="0" fillId="0" borderId="0" xfId="0"/>
    <xf numFmtId="0" fontId="0" fillId="0" borderId="0" xfId="0" applyProtection="1">
      <protection locked="0"/>
    </xf>
    <xf numFmtId="0" fontId="0" fillId="0" borderId="0" xfId="0" applyAlignment="1" applyProtection="1">
      <alignment vertical="center"/>
      <protection locked="0"/>
    </xf>
    <xf numFmtId="0" fontId="8" fillId="0" borderId="1" xfId="1" applyFont="1" applyFill="1" applyBorder="1" applyAlignment="1">
      <alignment horizontal="center" vertical="center"/>
    </xf>
    <xf numFmtId="0" fontId="8" fillId="0" borderId="1" xfId="1" applyFont="1" applyBorder="1" applyAlignment="1">
      <alignment vertical="center"/>
    </xf>
    <xf numFmtId="0" fontId="8" fillId="0" borderId="1" xfId="1" applyFont="1" applyFill="1" applyBorder="1" applyAlignment="1">
      <alignment vertical="center"/>
    </xf>
    <xf numFmtId="0" fontId="1" fillId="0" borderId="1" xfId="3" applyNumberFormat="1" applyAlignment="1" applyProtection="1">
      <alignment vertical="center"/>
    </xf>
    <xf numFmtId="0" fontId="8" fillId="0" borderId="1" xfId="1" applyFont="1" applyFill="1" applyBorder="1" applyAlignment="1">
      <alignment horizontal="right" vertical="center"/>
    </xf>
    <xf numFmtId="0" fontId="12" fillId="0" borderId="1" xfId="3" applyNumberFormat="1" applyFont="1" applyFill="1" applyAlignment="1" applyProtection="1">
      <alignment vertical="center"/>
    </xf>
    <xf numFmtId="0" fontId="13" fillId="0" borderId="0" xfId="0" applyFont="1" applyFill="1" applyAlignment="1" applyProtection="1">
      <alignment vertical="center"/>
      <protection locked="0"/>
    </xf>
    <xf numFmtId="0" fontId="13" fillId="0" borderId="0" xfId="0" applyFont="1" applyAlignment="1" applyProtection="1">
      <alignment vertical="center"/>
      <protection locked="0"/>
    </xf>
    <xf numFmtId="0" fontId="9" fillId="0" borderId="1" xfId="1" applyFont="1" applyBorder="1" applyAlignment="1">
      <alignment vertical="center"/>
    </xf>
    <xf numFmtId="0" fontId="15" fillId="0" borderId="1" xfId="3" applyNumberFormat="1" applyFont="1" applyAlignment="1" applyProtection="1">
      <alignment vertical="center"/>
    </xf>
    <xf numFmtId="0" fontId="6" fillId="0" borderId="0" xfId="0" applyFont="1" applyAlignment="1" applyProtection="1">
      <alignment vertical="center"/>
      <protection locked="0"/>
    </xf>
    <xf numFmtId="0" fontId="14" fillId="0" borderId="3" xfId="7" applyFont="1" applyBorder="1" applyAlignment="1">
      <alignment horizontal="center" vertical="center" wrapText="1"/>
    </xf>
    <xf numFmtId="0" fontId="10" fillId="0" borderId="3" xfId="13" applyNumberFormat="1" applyFont="1" applyFill="1" applyBorder="1" applyAlignment="1">
      <alignment horizontal="center" vertical="center" wrapText="1"/>
    </xf>
    <xf numFmtId="0" fontId="10" fillId="0" borderId="3" xfId="26" applyFont="1" applyFill="1" applyBorder="1" applyAlignment="1">
      <alignment horizontal="center" vertical="center" wrapText="1"/>
    </xf>
    <xf numFmtId="0" fontId="10" fillId="0" borderId="3" xfId="27" applyFont="1" applyFill="1" applyBorder="1" applyAlignment="1">
      <alignment horizontal="center" vertical="center" wrapText="1"/>
    </xf>
    <xf numFmtId="0" fontId="10" fillId="0" borderId="3" xfId="27" applyFont="1" applyBorder="1" applyAlignment="1">
      <alignment horizontal="center" vertical="center" wrapText="1"/>
    </xf>
    <xf numFmtId="0" fontId="14" fillId="0" borderId="3" xfId="8" applyNumberFormat="1" applyFont="1" applyBorder="1" applyAlignment="1" applyProtection="1">
      <alignment vertical="center" wrapText="1"/>
    </xf>
    <xf numFmtId="1" fontId="10" fillId="0" borderId="3" xfId="9" applyNumberFormat="1" applyFont="1" applyBorder="1" applyAlignment="1" applyProtection="1">
      <alignment horizontal="center" vertical="center" shrinkToFit="1"/>
    </xf>
    <xf numFmtId="4" fontId="10" fillId="0" borderId="3" xfId="10" applyNumberFormat="1" applyFont="1" applyFill="1" applyBorder="1" applyAlignment="1" applyProtection="1">
      <alignment horizontal="right" vertical="center" shrinkToFit="1"/>
    </xf>
    <xf numFmtId="4" fontId="10" fillId="0" borderId="3" xfId="10" applyFont="1" applyFill="1" applyBorder="1" applyAlignment="1">
      <alignment horizontal="right" vertical="center" shrinkToFit="1"/>
    </xf>
    <xf numFmtId="0" fontId="8" fillId="0" borderId="3" xfId="0" applyFont="1" applyFill="1" applyBorder="1" applyAlignment="1" applyProtection="1">
      <alignment vertical="center"/>
      <protection locked="0"/>
    </xf>
    <xf numFmtId="0" fontId="14" fillId="0" borderId="3" xfId="8" applyFont="1" applyBorder="1" applyAlignment="1">
      <alignment vertical="center" wrapText="1"/>
    </xf>
    <xf numFmtId="1" fontId="10" fillId="0" borderId="3" xfId="9" applyFont="1" applyBorder="1" applyAlignment="1">
      <alignment horizontal="center" vertical="center" shrinkToFit="1"/>
    </xf>
    <xf numFmtId="4" fontId="10" fillId="0" borderId="3" xfId="13" applyNumberFormat="1" applyFont="1" applyFill="1" applyBorder="1" applyAlignment="1" applyProtection="1">
      <alignment horizontal="right" vertical="center" shrinkToFit="1"/>
    </xf>
    <xf numFmtId="4" fontId="10" fillId="0" borderId="3" xfId="13" applyFont="1" applyFill="1" applyBorder="1" applyAlignment="1">
      <alignment horizontal="right" vertical="center" shrinkToFit="1"/>
    </xf>
    <xf numFmtId="164" fontId="8" fillId="0" borderId="3" xfId="0" applyNumberFormat="1" applyFont="1" applyFill="1" applyBorder="1" applyAlignment="1" applyProtection="1">
      <alignment horizontal="center" vertical="center"/>
      <protection locked="0"/>
    </xf>
    <xf numFmtId="164" fontId="8" fillId="0" borderId="3" xfId="0" applyNumberFormat="1" applyFont="1" applyBorder="1" applyAlignment="1" applyProtection="1">
      <alignment horizontal="center" vertical="center"/>
      <protection locked="0"/>
    </xf>
    <xf numFmtId="0" fontId="8" fillId="0" borderId="0" xfId="0" applyFont="1" applyFill="1" applyAlignment="1" applyProtection="1">
      <alignment vertical="center"/>
      <protection locked="0"/>
    </xf>
    <xf numFmtId="0" fontId="11" fillId="0" borderId="0" xfId="0" applyFont="1" applyFill="1" applyAlignment="1" applyProtection="1">
      <alignment vertical="center"/>
      <protection locked="0"/>
    </xf>
    <xf numFmtId="0" fontId="8" fillId="0" borderId="3" xfId="0" applyFont="1" applyFill="1" applyBorder="1" applyAlignment="1" applyProtection="1">
      <alignment horizontal="center" vertical="center" wrapText="1"/>
      <protection locked="0"/>
    </xf>
    <xf numFmtId="164" fontId="8" fillId="0" borderId="4" xfId="0" applyNumberFormat="1" applyFont="1" applyBorder="1" applyAlignment="1" applyProtection="1">
      <alignment horizontal="center" vertical="center"/>
      <protection locked="0"/>
    </xf>
    <xf numFmtId="0" fontId="8" fillId="0" borderId="3" xfId="0" applyFont="1" applyFill="1" applyBorder="1" applyAlignment="1" applyProtection="1">
      <alignment horizontal="left" vertical="center" indent="1"/>
      <protection locked="0"/>
    </xf>
    <xf numFmtId="164" fontId="8" fillId="0" borderId="3" xfId="0" applyNumberFormat="1" applyFont="1" applyBorder="1" applyAlignment="1" applyProtection="1">
      <alignment horizontal="left" vertical="center" wrapText="1" indent="1"/>
      <protection locked="0"/>
    </xf>
    <xf numFmtId="0" fontId="8" fillId="0" borderId="3" xfId="0" applyFont="1" applyBorder="1" applyAlignment="1" applyProtection="1">
      <alignment horizontal="left" vertical="center" wrapText="1" indent="1"/>
      <protection locked="0"/>
    </xf>
    <xf numFmtId="0" fontId="8" fillId="0" borderId="3" xfId="0" applyFont="1" applyBorder="1" applyAlignment="1" applyProtection="1">
      <alignment horizontal="left" vertical="center" indent="1"/>
      <protection locked="0"/>
    </xf>
    <xf numFmtId="4" fontId="8" fillId="0" borderId="3" xfId="0" applyNumberFormat="1" applyFont="1" applyBorder="1" applyAlignment="1" applyProtection="1">
      <alignment horizontal="left" vertical="center" wrapText="1" indent="1"/>
      <protection locked="0"/>
    </xf>
    <xf numFmtId="0" fontId="8" fillId="0" borderId="3" xfId="0" applyFont="1" applyFill="1" applyBorder="1" applyAlignment="1">
      <alignment horizontal="left" vertical="center" wrapText="1" indent="1"/>
    </xf>
    <xf numFmtId="0" fontId="8" fillId="0" borderId="6" xfId="0" applyFont="1" applyBorder="1" applyAlignment="1" applyProtection="1">
      <alignment horizontal="left" vertical="center" wrapText="1" indent="1"/>
      <protection locked="0"/>
    </xf>
    <xf numFmtId="0" fontId="8" fillId="0" borderId="5" xfId="0" applyFont="1" applyFill="1" applyBorder="1" applyAlignment="1" applyProtection="1">
      <alignment horizontal="left" vertical="center" indent="1"/>
      <protection locked="0"/>
    </xf>
    <xf numFmtId="0" fontId="8" fillId="0" borderId="7" xfId="0" applyFont="1" applyBorder="1" applyAlignment="1" applyProtection="1">
      <alignment horizontal="left" vertical="center" wrapText="1" indent="1"/>
      <protection locked="0"/>
    </xf>
    <xf numFmtId="0" fontId="8" fillId="0" borderId="3" xfId="0" applyFont="1" applyFill="1" applyBorder="1" applyAlignment="1" applyProtection="1">
      <alignment horizontal="left" vertical="center" wrapText="1" indent="1"/>
      <protection locked="0"/>
    </xf>
    <xf numFmtId="4" fontId="8" fillId="0" borderId="3" xfId="0" applyNumberFormat="1" applyFont="1" applyFill="1" applyBorder="1" applyAlignment="1" applyProtection="1">
      <alignment horizontal="left" vertical="center" wrapText="1" indent="1"/>
      <protection locked="0"/>
    </xf>
    <xf numFmtId="2" fontId="8" fillId="0" borderId="3" xfId="0" applyNumberFormat="1" applyFont="1" applyBorder="1" applyAlignment="1" applyProtection="1">
      <alignment horizontal="left" vertical="center" wrapText="1" indent="1"/>
      <protection locked="0"/>
    </xf>
    <xf numFmtId="0" fontId="8" fillId="0" borderId="3" xfId="0" applyFont="1" applyFill="1" applyBorder="1" applyAlignment="1" applyProtection="1">
      <alignment vertical="center" wrapText="1"/>
      <protection locked="0"/>
    </xf>
    <xf numFmtId="0" fontId="8" fillId="5" borderId="3" xfId="0" applyFont="1" applyFill="1" applyBorder="1" applyAlignment="1" applyProtection="1">
      <alignment horizontal="left" vertical="center" wrapText="1" indent="1"/>
      <protection locked="0"/>
    </xf>
    <xf numFmtId="164" fontId="8" fillId="0" borderId="3" xfId="0" applyNumberFormat="1" applyFont="1" applyFill="1" applyBorder="1" applyAlignment="1" applyProtection="1">
      <alignment horizontal="left" vertical="center" wrapText="1" indent="1"/>
      <protection locked="0"/>
    </xf>
    <xf numFmtId="0" fontId="14" fillId="0" borderId="3" xfId="8" applyNumberFormat="1" applyFont="1" applyFill="1" applyBorder="1" applyAlignment="1" applyProtection="1">
      <alignment vertical="center" wrapText="1"/>
    </xf>
    <xf numFmtId="1" fontId="10" fillId="0" borderId="3" xfId="9" applyNumberFormat="1" applyFont="1" applyFill="1" applyBorder="1" applyAlignment="1" applyProtection="1">
      <alignment horizontal="center" vertical="center" shrinkToFit="1"/>
    </xf>
    <xf numFmtId="0" fontId="9" fillId="0" borderId="3" xfId="8" applyNumberFormat="1" applyFont="1" applyFill="1" applyBorder="1" applyAlignment="1" applyProtection="1">
      <alignment vertical="center" wrapText="1"/>
    </xf>
    <xf numFmtId="1" fontId="8" fillId="0" borderId="3" xfId="9" applyNumberFormat="1" applyFont="1" applyFill="1" applyBorder="1" applyAlignment="1" applyProtection="1">
      <alignment horizontal="center" vertical="center" shrinkToFit="1"/>
    </xf>
    <xf numFmtId="4" fontId="8" fillId="0" borderId="3" xfId="10" applyNumberFormat="1" applyFont="1" applyFill="1" applyBorder="1" applyAlignment="1" applyProtection="1">
      <alignment horizontal="right" vertical="center" shrinkToFit="1"/>
    </xf>
    <xf numFmtId="4" fontId="8" fillId="0" borderId="3" xfId="10" applyFont="1" applyFill="1" applyBorder="1" applyAlignment="1">
      <alignment horizontal="right" vertical="center" shrinkToFit="1"/>
    </xf>
    <xf numFmtId="0" fontId="1" fillId="0" borderId="1" xfId="15" applyNumberFormat="1" applyAlignment="1" applyProtection="1">
      <alignment horizontal="left" vertical="center" wrapText="1"/>
    </xf>
    <xf numFmtId="0" fontId="1" fillId="0" borderId="1" xfId="15" applyAlignment="1">
      <alignment horizontal="left" vertical="center" wrapText="1"/>
    </xf>
    <xf numFmtId="0" fontId="10" fillId="0" borderId="3" xfId="12" applyNumberFormat="1" applyFont="1" applyBorder="1" applyAlignment="1" applyProtection="1">
      <alignment horizontal="left" vertical="center"/>
    </xf>
    <xf numFmtId="0" fontId="10" fillId="0" borderId="3" xfId="12" applyFont="1" applyBorder="1" applyAlignment="1">
      <alignment horizontal="left" vertical="center"/>
    </xf>
    <xf numFmtId="0" fontId="7" fillId="0" borderId="1" xfId="1" applyFont="1" applyBorder="1" applyAlignment="1">
      <alignment horizontal="center" vertical="center"/>
    </xf>
  </cellXfs>
  <cellStyles count="28">
    <cellStyle name="br" xfId="18" xr:uid="{00000000-0005-0000-0000-000000000000}"/>
    <cellStyle name="col" xfId="17" xr:uid="{00000000-0005-0000-0000-000001000000}"/>
    <cellStyle name="dtrow" xfId="1" xr:uid="{00000000-0005-0000-0000-000002000000}"/>
    <cellStyle name="style0" xfId="19" xr:uid="{00000000-0005-0000-0000-000003000000}"/>
    <cellStyle name="td" xfId="20" xr:uid="{00000000-0005-0000-0000-000004000000}"/>
    <cellStyle name="tr" xfId="16" xr:uid="{00000000-0005-0000-0000-000005000000}"/>
    <cellStyle name="xl21" xfId="21" xr:uid="{00000000-0005-0000-0000-000006000000}"/>
    <cellStyle name="xl22" xfId="7" xr:uid="{00000000-0005-0000-0000-000007000000}"/>
    <cellStyle name="xl23" xfId="22" xr:uid="{00000000-0005-0000-0000-000008000000}"/>
    <cellStyle name="xl24" xfId="3" xr:uid="{00000000-0005-0000-0000-000009000000}"/>
    <cellStyle name="xl25" xfId="9" xr:uid="{00000000-0005-0000-0000-00000A000000}"/>
    <cellStyle name="xl26" xfId="12" xr:uid="{00000000-0005-0000-0000-00000B000000}"/>
    <cellStyle name="xl27" xfId="23" xr:uid="{00000000-0005-0000-0000-00000C000000}"/>
    <cellStyle name="xl28" xfId="13" xr:uid="{00000000-0005-0000-0000-00000D000000}"/>
    <cellStyle name="xl29" xfId="2" xr:uid="{00000000-0005-0000-0000-00000E000000}"/>
    <cellStyle name="xl30" xfId="15" xr:uid="{00000000-0005-0000-0000-00000F000000}"/>
    <cellStyle name="xl31" xfId="24" xr:uid="{00000000-0005-0000-0000-000010000000}"/>
    <cellStyle name="xl32" xfId="14" xr:uid="{00000000-0005-0000-0000-000011000000}"/>
    <cellStyle name="xl33" xfId="4" xr:uid="{00000000-0005-0000-0000-000012000000}"/>
    <cellStyle name="xl34" xfId="5" xr:uid="{00000000-0005-0000-0000-000013000000}"/>
    <cellStyle name="xl35" xfId="6" xr:uid="{00000000-0005-0000-0000-000014000000}"/>
    <cellStyle name="xl36" xfId="25" xr:uid="{00000000-0005-0000-0000-000015000000}"/>
    <cellStyle name="xl37" xfId="8" xr:uid="{00000000-0005-0000-0000-000016000000}"/>
    <cellStyle name="xl38" xfId="10" xr:uid="{00000000-0005-0000-0000-000017000000}"/>
    <cellStyle name="xl39" xfId="11" xr:uid="{00000000-0005-0000-0000-000018000000}"/>
    <cellStyle name="xl43" xfId="26" xr:uid="{00000000-0005-0000-0000-000019000000}"/>
    <cellStyle name="xl53" xfId="27" xr:uid="{00000000-0005-0000-0000-00001A000000}"/>
    <cellStyle name="Обычный"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20"/>
  <sheetViews>
    <sheetView showGridLines="0" tabSelected="1" zoomScale="70" zoomScaleNormal="70" zoomScaleSheetLayoutView="100" workbookViewId="0">
      <pane ySplit="3" topLeftCell="A4" activePane="bottomLeft" state="frozen"/>
      <selection pane="bottomLeft" activeCell="A3" sqref="A3"/>
    </sheetView>
  </sheetViews>
  <sheetFormatPr defaultColWidth="9.140625" defaultRowHeight="15.75" outlineLevelRow="1" x14ac:dyDescent="0.25"/>
  <cols>
    <col min="1" max="1" width="40" style="13" customWidth="1"/>
    <col min="2" max="2" width="15.7109375" style="2" customWidth="1"/>
    <col min="3" max="3" width="19.28515625" style="9" customWidth="1"/>
    <col min="4" max="4" width="19" style="9" customWidth="1"/>
    <col min="5" max="5" width="19.5703125" style="9" customWidth="1"/>
    <col min="6" max="6" width="17.7109375" style="9" customWidth="1"/>
    <col min="7" max="7" width="16.5703125" style="10" customWidth="1"/>
    <col min="8" max="8" width="65.85546875" style="9" customWidth="1"/>
    <col min="9" max="9" width="66.5703125" style="9" customWidth="1"/>
    <col min="10" max="29" width="17.5703125" style="1" customWidth="1"/>
    <col min="30" max="16384" width="9.140625" style="1"/>
  </cols>
  <sheetData>
    <row r="1" spans="1:9" ht="33" customHeight="1" x14ac:dyDescent="0.25">
      <c r="A1" s="59" t="s">
        <v>238</v>
      </c>
      <c r="B1" s="59"/>
      <c r="C1" s="59"/>
      <c r="D1" s="59"/>
      <c r="E1" s="59"/>
      <c r="F1" s="59"/>
      <c r="G1" s="59"/>
      <c r="H1" s="59"/>
      <c r="I1" s="31"/>
    </row>
    <row r="2" spans="1:9" x14ac:dyDescent="0.25">
      <c r="A2" s="11"/>
      <c r="B2" s="4"/>
      <c r="C2" s="7"/>
      <c r="E2" s="3" t="s">
        <v>231</v>
      </c>
      <c r="F2" s="5"/>
      <c r="G2" s="4"/>
      <c r="H2" s="30"/>
      <c r="I2" s="31"/>
    </row>
    <row r="3" spans="1:9" ht="63" x14ac:dyDescent="0.25">
      <c r="A3" s="14" t="s">
        <v>0</v>
      </c>
      <c r="B3" s="15" t="s">
        <v>232</v>
      </c>
      <c r="C3" s="16" t="s">
        <v>233</v>
      </c>
      <c r="D3" s="16" t="s">
        <v>234</v>
      </c>
      <c r="E3" s="17" t="s">
        <v>235</v>
      </c>
      <c r="F3" s="17" t="s">
        <v>240</v>
      </c>
      <c r="G3" s="18" t="s">
        <v>236</v>
      </c>
      <c r="H3" s="32" t="s">
        <v>239</v>
      </c>
      <c r="I3" s="32" t="s">
        <v>237</v>
      </c>
    </row>
    <row r="4" spans="1:9" ht="69" customHeight="1" x14ac:dyDescent="0.25">
      <c r="A4" s="19" t="s">
        <v>1</v>
      </c>
      <c r="B4" s="20" t="s">
        <v>2</v>
      </c>
      <c r="C4" s="21">
        <v>12936633396.66</v>
      </c>
      <c r="D4" s="22">
        <v>13618662193.530001</v>
      </c>
      <c r="E4" s="22">
        <v>13188588815.82</v>
      </c>
      <c r="F4" s="28">
        <f>E4/C4*100</f>
        <v>101.94761195926793</v>
      </c>
      <c r="G4" s="29">
        <f>E4/D4*100</f>
        <v>96.842029183201845</v>
      </c>
      <c r="H4" s="34"/>
      <c r="I4" s="34"/>
    </row>
    <row r="5" spans="1:9" ht="51" customHeight="1" outlineLevel="1" x14ac:dyDescent="0.25">
      <c r="A5" s="19" t="s">
        <v>3</v>
      </c>
      <c r="B5" s="20" t="s">
        <v>4</v>
      </c>
      <c r="C5" s="21">
        <v>4040150042</v>
      </c>
      <c r="D5" s="22">
        <v>4139665071.6599998</v>
      </c>
      <c r="E5" s="22">
        <v>4064329383.5599999</v>
      </c>
      <c r="F5" s="28">
        <f t="shared" ref="F5:F68" si="0">E5/C5*100</f>
        <v>100.59847632658787</v>
      </c>
      <c r="G5" s="29">
        <f t="shared" ref="G5:G68" si="1">E5/D5*100</f>
        <v>98.180150162008388</v>
      </c>
      <c r="H5" s="34"/>
      <c r="I5" s="34"/>
    </row>
    <row r="6" spans="1:9" ht="66" customHeight="1" outlineLevel="1" x14ac:dyDescent="0.25">
      <c r="A6" s="19" t="s">
        <v>5</v>
      </c>
      <c r="B6" s="20" t="s">
        <v>6</v>
      </c>
      <c r="C6" s="21">
        <v>2021733100</v>
      </c>
      <c r="D6" s="22">
        <v>2118077770</v>
      </c>
      <c r="E6" s="22">
        <v>2102095646.05</v>
      </c>
      <c r="F6" s="28">
        <f t="shared" si="0"/>
        <v>103.97493348899516</v>
      </c>
      <c r="G6" s="29">
        <f t="shared" si="1"/>
        <v>99.245442061837039</v>
      </c>
      <c r="H6" s="34"/>
      <c r="I6" s="34"/>
    </row>
    <row r="7" spans="1:9" ht="120" outlineLevel="1" x14ac:dyDescent="0.25">
      <c r="A7" s="24" t="s">
        <v>229</v>
      </c>
      <c r="B7" s="25" t="s">
        <v>226</v>
      </c>
      <c r="C7" s="21" t="s">
        <v>230</v>
      </c>
      <c r="D7" s="22">
        <v>89867700</v>
      </c>
      <c r="E7" s="22">
        <v>85283753.560000002</v>
      </c>
      <c r="F7" s="28" t="s">
        <v>230</v>
      </c>
      <c r="G7" s="29">
        <f t="shared" si="1"/>
        <v>94.899228043000988</v>
      </c>
      <c r="H7" s="35" t="s">
        <v>246</v>
      </c>
      <c r="I7" s="36" t="s">
        <v>287</v>
      </c>
    </row>
    <row r="8" spans="1:9" ht="48" customHeight="1" outlineLevel="1" x14ac:dyDescent="0.25">
      <c r="A8" s="19" t="s">
        <v>7</v>
      </c>
      <c r="B8" s="20" t="s">
        <v>8</v>
      </c>
      <c r="C8" s="21">
        <v>6028900031.2200003</v>
      </c>
      <c r="D8" s="22">
        <v>6410500189.6300001</v>
      </c>
      <c r="E8" s="22">
        <v>6122568931.4899998</v>
      </c>
      <c r="F8" s="28">
        <f t="shared" si="0"/>
        <v>101.55366484408341</v>
      </c>
      <c r="G8" s="29">
        <f t="shared" si="1"/>
        <v>95.508443185045451</v>
      </c>
      <c r="H8" s="34"/>
      <c r="I8" s="34"/>
    </row>
    <row r="9" spans="1:9" ht="60.75" customHeight="1" outlineLevel="1" x14ac:dyDescent="0.25">
      <c r="A9" s="19" t="s">
        <v>9</v>
      </c>
      <c r="B9" s="20" t="s">
        <v>10</v>
      </c>
      <c r="C9" s="21">
        <v>317743250</v>
      </c>
      <c r="D9" s="22">
        <v>352949659</v>
      </c>
      <c r="E9" s="22">
        <v>312387057.70999998</v>
      </c>
      <c r="F9" s="28">
        <f t="shared" si="0"/>
        <v>98.314301786111884</v>
      </c>
      <c r="G9" s="29">
        <f t="shared" si="1"/>
        <v>88.507539175721377</v>
      </c>
      <c r="H9" s="37"/>
      <c r="I9" s="47" t="s">
        <v>302</v>
      </c>
    </row>
    <row r="10" spans="1:9" ht="63" outlineLevel="1" x14ac:dyDescent="0.25">
      <c r="A10" s="19" t="s">
        <v>11</v>
      </c>
      <c r="B10" s="20" t="s">
        <v>12</v>
      </c>
      <c r="C10" s="21">
        <v>31025334.440000001</v>
      </c>
      <c r="D10" s="22">
        <v>31025334.440000001</v>
      </c>
      <c r="E10" s="22">
        <v>28910123.530000001</v>
      </c>
      <c r="F10" s="28">
        <f t="shared" si="0"/>
        <v>93.182310688413011</v>
      </c>
      <c r="G10" s="29">
        <f t="shared" si="1"/>
        <v>93.182310688413011</v>
      </c>
      <c r="H10" s="36" t="s">
        <v>303</v>
      </c>
      <c r="I10" s="36" t="s">
        <v>303</v>
      </c>
    </row>
    <row r="11" spans="1:9" ht="78.75" outlineLevel="1" x14ac:dyDescent="0.25">
      <c r="A11" s="19" t="s">
        <v>13</v>
      </c>
      <c r="B11" s="20" t="s">
        <v>14</v>
      </c>
      <c r="C11" s="21">
        <v>471222710</v>
      </c>
      <c r="D11" s="22">
        <v>450183439.80000001</v>
      </c>
      <c r="E11" s="22">
        <v>446695851.23000002</v>
      </c>
      <c r="F11" s="28">
        <f t="shared" si="0"/>
        <v>94.795060117115327</v>
      </c>
      <c r="G11" s="29">
        <f t="shared" si="1"/>
        <v>99.225296121165769</v>
      </c>
      <c r="H11" s="36" t="s">
        <v>247</v>
      </c>
      <c r="I11" s="37"/>
    </row>
    <row r="12" spans="1:9" ht="60" outlineLevel="1" x14ac:dyDescent="0.25">
      <c r="A12" s="19" t="s">
        <v>15</v>
      </c>
      <c r="B12" s="20" t="s">
        <v>16</v>
      </c>
      <c r="C12" s="21">
        <v>25858929</v>
      </c>
      <c r="D12" s="22">
        <v>26393029</v>
      </c>
      <c r="E12" s="22">
        <v>26318068.690000001</v>
      </c>
      <c r="F12" s="28">
        <f t="shared" si="0"/>
        <v>101.77555570843634</v>
      </c>
      <c r="G12" s="29">
        <f t="shared" si="1"/>
        <v>99.715984436648029</v>
      </c>
      <c r="H12" s="37"/>
      <c r="I12" s="37"/>
    </row>
    <row r="13" spans="1:9" ht="60" x14ac:dyDescent="0.25">
      <c r="A13" s="19" t="s">
        <v>17</v>
      </c>
      <c r="B13" s="20" t="s">
        <v>18</v>
      </c>
      <c r="C13" s="21">
        <v>778060045</v>
      </c>
      <c r="D13" s="22">
        <v>607699778</v>
      </c>
      <c r="E13" s="22">
        <v>586970442.78999996</v>
      </c>
      <c r="F13" s="28">
        <f t="shared" si="0"/>
        <v>75.44024996039991</v>
      </c>
      <c r="G13" s="29">
        <f t="shared" si="1"/>
        <v>96.588885505566196</v>
      </c>
      <c r="H13" s="36"/>
      <c r="I13" s="37"/>
    </row>
    <row r="14" spans="1:9" ht="63" outlineLevel="1" x14ac:dyDescent="0.25">
      <c r="A14" s="19" t="s">
        <v>19</v>
      </c>
      <c r="B14" s="20" t="s">
        <v>20</v>
      </c>
      <c r="C14" s="21">
        <v>732234708</v>
      </c>
      <c r="D14" s="22">
        <v>563945170.39999998</v>
      </c>
      <c r="E14" s="22">
        <v>545969093.72000003</v>
      </c>
      <c r="F14" s="28">
        <f t="shared" si="0"/>
        <v>74.562034243260698</v>
      </c>
      <c r="G14" s="29">
        <f t="shared" si="1"/>
        <v>96.81244248137638</v>
      </c>
      <c r="H14" s="36" t="s">
        <v>248</v>
      </c>
      <c r="I14" s="37"/>
    </row>
    <row r="15" spans="1:9" ht="87" customHeight="1" outlineLevel="1" x14ac:dyDescent="0.25">
      <c r="A15" s="19" t="s">
        <v>21</v>
      </c>
      <c r="B15" s="20" t="s">
        <v>22</v>
      </c>
      <c r="C15" s="21">
        <v>3000000</v>
      </c>
      <c r="D15" s="22">
        <v>1434907.6</v>
      </c>
      <c r="E15" s="22">
        <v>1354721.62</v>
      </c>
      <c r="F15" s="28">
        <f t="shared" si="0"/>
        <v>45.15738733333334</v>
      </c>
      <c r="G15" s="29">
        <f t="shared" si="1"/>
        <v>94.411767001582547</v>
      </c>
      <c r="H15" s="36" t="s">
        <v>249</v>
      </c>
      <c r="I15" s="36" t="s">
        <v>249</v>
      </c>
    </row>
    <row r="16" spans="1:9" ht="101.25" customHeight="1" outlineLevel="1" x14ac:dyDescent="0.25">
      <c r="A16" s="19" t="s">
        <v>23</v>
      </c>
      <c r="B16" s="20" t="s">
        <v>24</v>
      </c>
      <c r="C16" s="21">
        <v>29906637</v>
      </c>
      <c r="D16" s="22">
        <v>29401000</v>
      </c>
      <c r="E16" s="22">
        <v>27567004.170000002</v>
      </c>
      <c r="F16" s="28">
        <f t="shared" si="0"/>
        <v>92.176877560656521</v>
      </c>
      <c r="G16" s="29">
        <f t="shared" si="1"/>
        <v>93.762131117989185</v>
      </c>
      <c r="H16" s="36" t="s">
        <v>250</v>
      </c>
      <c r="I16" s="36" t="s">
        <v>250</v>
      </c>
    </row>
    <row r="17" spans="1:9" ht="63" outlineLevel="1" x14ac:dyDescent="0.25">
      <c r="A17" s="19" t="s">
        <v>25</v>
      </c>
      <c r="B17" s="20" t="s">
        <v>26</v>
      </c>
      <c r="C17" s="21">
        <v>12918700</v>
      </c>
      <c r="D17" s="22">
        <v>12918700</v>
      </c>
      <c r="E17" s="22">
        <v>12079623.279999999</v>
      </c>
      <c r="F17" s="28">
        <f t="shared" si="0"/>
        <v>93.504944615170245</v>
      </c>
      <c r="G17" s="29">
        <f t="shared" si="1"/>
        <v>93.504944615170245</v>
      </c>
      <c r="H17" s="36" t="s">
        <v>251</v>
      </c>
      <c r="I17" s="36" t="s">
        <v>251</v>
      </c>
    </row>
    <row r="18" spans="1:9" ht="51" customHeight="1" x14ac:dyDescent="0.25">
      <c r="A18" s="19" t="s">
        <v>27</v>
      </c>
      <c r="B18" s="20" t="s">
        <v>28</v>
      </c>
      <c r="C18" s="21">
        <v>11965668572</v>
      </c>
      <c r="D18" s="22">
        <v>14592518537.549999</v>
      </c>
      <c r="E18" s="22">
        <v>13754564671.959999</v>
      </c>
      <c r="F18" s="28">
        <f t="shared" si="0"/>
        <v>114.95023942202501</v>
      </c>
      <c r="G18" s="29">
        <f t="shared" si="1"/>
        <v>94.25764741409273</v>
      </c>
      <c r="H18" s="37"/>
      <c r="I18" s="37"/>
    </row>
    <row r="19" spans="1:9" ht="84.75" customHeight="1" outlineLevel="1" x14ac:dyDescent="0.25">
      <c r="A19" s="19" t="s">
        <v>29</v>
      </c>
      <c r="B19" s="20" t="s">
        <v>30</v>
      </c>
      <c r="C19" s="21">
        <v>5727147522.6599998</v>
      </c>
      <c r="D19" s="22">
        <v>6639792365.6499996</v>
      </c>
      <c r="E19" s="22">
        <v>6619316776.9200001</v>
      </c>
      <c r="F19" s="28">
        <f t="shared" si="0"/>
        <v>115.57789895807727</v>
      </c>
      <c r="G19" s="29">
        <f t="shared" si="1"/>
        <v>99.691623056830409</v>
      </c>
      <c r="H19" s="38" t="s">
        <v>252</v>
      </c>
      <c r="I19" s="37"/>
    </row>
    <row r="20" spans="1:9" ht="225.75" customHeight="1" outlineLevel="1" x14ac:dyDescent="0.25">
      <c r="A20" s="19" t="s">
        <v>31</v>
      </c>
      <c r="B20" s="20" t="s">
        <v>32</v>
      </c>
      <c r="C20" s="21">
        <v>3555096356.5100002</v>
      </c>
      <c r="D20" s="22">
        <v>4228542696.5799999</v>
      </c>
      <c r="E20" s="22">
        <v>3823394324.0599999</v>
      </c>
      <c r="F20" s="28">
        <f t="shared" si="0"/>
        <v>107.54685501164263</v>
      </c>
      <c r="G20" s="29">
        <f t="shared" si="1"/>
        <v>90.418723385537064</v>
      </c>
      <c r="H20" s="38" t="s">
        <v>253</v>
      </c>
      <c r="I20" s="36" t="s">
        <v>254</v>
      </c>
    </row>
    <row r="21" spans="1:9" ht="63" outlineLevel="1" x14ac:dyDescent="0.25">
      <c r="A21" s="19" t="s">
        <v>33</v>
      </c>
      <c r="B21" s="20" t="s">
        <v>34</v>
      </c>
      <c r="C21" s="21">
        <v>187489461</v>
      </c>
      <c r="D21" s="22">
        <v>383915583.02999997</v>
      </c>
      <c r="E21" s="22">
        <v>381483240.68000001</v>
      </c>
      <c r="F21" s="28">
        <f t="shared" si="0"/>
        <v>203.46916495749059</v>
      </c>
      <c r="G21" s="29">
        <f t="shared" si="1"/>
        <v>99.366438233425427</v>
      </c>
      <c r="H21" s="38" t="s">
        <v>255</v>
      </c>
      <c r="I21" s="37"/>
    </row>
    <row r="22" spans="1:9" ht="78.75" outlineLevel="1" x14ac:dyDescent="0.25">
      <c r="A22" s="19" t="s">
        <v>35</v>
      </c>
      <c r="B22" s="20" t="s">
        <v>36</v>
      </c>
      <c r="C22" s="21">
        <v>274465490.5</v>
      </c>
      <c r="D22" s="22">
        <v>324089330.19</v>
      </c>
      <c r="E22" s="22">
        <v>301360365.44</v>
      </c>
      <c r="F22" s="28">
        <f t="shared" si="0"/>
        <v>109.79900055595513</v>
      </c>
      <c r="G22" s="29">
        <f t="shared" si="1"/>
        <v>92.986821029660263</v>
      </c>
      <c r="H22" s="38" t="s">
        <v>256</v>
      </c>
      <c r="I22" s="36" t="s">
        <v>319</v>
      </c>
    </row>
    <row r="23" spans="1:9" ht="94.5" outlineLevel="1" x14ac:dyDescent="0.25">
      <c r="A23" s="19" t="s">
        <v>37</v>
      </c>
      <c r="B23" s="20" t="s">
        <v>38</v>
      </c>
      <c r="C23" s="21">
        <v>183937416.33000001</v>
      </c>
      <c r="D23" s="22">
        <v>352351545.32999998</v>
      </c>
      <c r="E23" s="22">
        <v>351495163.26999998</v>
      </c>
      <c r="F23" s="28">
        <f t="shared" si="0"/>
        <v>191.0949769129009</v>
      </c>
      <c r="G23" s="29">
        <f t="shared" si="1"/>
        <v>99.756952375730918</v>
      </c>
      <c r="H23" s="38" t="s">
        <v>257</v>
      </c>
      <c r="I23" s="37"/>
    </row>
    <row r="24" spans="1:9" ht="189" outlineLevel="1" x14ac:dyDescent="0.25">
      <c r="A24" s="19" t="s">
        <v>39</v>
      </c>
      <c r="B24" s="20" t="s">
        <v>40</v>
      </c>
      <c r="C24" s="21">
        <v>282120239</v>
      </c>
      <c r="D24" s="22">
        <v>399790302.13</v>
      </c>
      <c r="E24" s="22">
        <v>331201297.01999998</v>
      </c>
      <c r="F24" s="28">
        <f t="shared" si="0"/>
        <v>117.39721268987013</v>
      </c>
      <c r="G24" s="29">
        <f t="shared" si="1"/>
        <v>82.843754652233443</v>
      </c>
      <c r="H24" s="38" t="s">
        <v>258</v>
      </c>
      <c r="I24" s="38" t="s">
        <v>259</v>
      </c>
    </row>
    <row r="25" spans="1:9" ht="157.5" customHeight="1" outlineLevel="1" x14ac:dyDescent="0.25">
      <c r="A25" s="19" t="s">
        <v>41</v>
      </c>
      <c r="B25" s="20" t="s">
        <v>42</v>
      </c>
      <c r="C25" s="21">
        <v>783924686</v>
      </c>
      <c r="D25" s="22">
        <v>1198982370.2</v>
      </c>
      <c r="E25" s="22">
        <v>1198772091.25</v>
      </c>
      <c r="F25" s="28">
        <f t="shared" si="0"/>
        <v>152.91929348044539</v>
      </c>
      <c r="G25" s="29">
        <f t="shared" si="1"/>
        <v>99.982461881406564</v>
      </c>
      <c r="H25" s="38" t="s">
        <v>260</v>
      </c>
      <c r="I25" s="37"/>
    </row>
    <row r="26" spans="1:9" ht="70.5" customHeight="1" outlineLevel="1" x14ac:dyDescent="0.25">
      <c r="A26" s="19" t="s">
        <v>43</v>
      </c>
      <c r="B26" s="20" t="s">
        <v>44</v>
      </c>
      <c r="C26" s="21">
        <v>142031400</v>
      </c>
      <c r="D26" s="22">
        <v>161631400</v>
      </c>
      <c r="E26" s="22">
        <v>154852421.03999999</v>
      </c>
      <c r="F26" s="28">
        <f t="shared" si="0"/>
        <v>109.02689196895896</v>
      </c>
      <c r="G26" s="29">
        <f t="shared" si="1"/>
        <v>95.80590221949447</v>
      </c>
      <c r="H26" s="38" t="s">
        <v>261</v>
      </c>
      <c r="I26" s="37"/>
    </row>
    <row r="27" spans="1:9" ht="54.75" customHeight="1" outlineLevel="1" x14ac:dyDescent="0.25">
      <c r="A27" s="19" t="s">
        <v>45</v>
      </c>
      <c r="B27" s="20" t="s">
        <v>46</v>
      </c>
      <c r="C27" s="21">
        <v>19600000</v>
      </c>
      <c r="D27" s="22">
        <v>98261944.439999998</v>
      </c>
      <c r="E27" s="22">
        <v>95710663.140000001</v>
      </c>
      <c r="F27" s="28">
        <f t="shared" si="0"/>
        <v>488.31970989795917</v>
      </c>
      <c r="G27" s="29">
        <f t="shared" si="1"/>
        <v>97.403591680848692</v>
      </c>
      <c r="H27" s="38" t="s">
        <v>262</v>
      </c>
      <c r="I27" s="37"/>
    </row>
    <row r="28" spans="1:9" ht="110.25" outlineLevel="1" x14ac:dyDescent="0.25">
      <c r="A28" s="19" t="s">
        <v>47</v>
      </c>
      <c r="B28" s="20" t="s">
        <v>48</v>
      </c>
      <c r="C28" s="21">
        <v>809856000</v>
      </c>
      <c r="D28" s="22">
        <v>805161000</v>
      </c>
      <c r="E28" s="22">
        <v>496978329.13999999</v>
      </c>
      <c r="F28" s="28">
        <f t="shared" si="0"/>
        <v>61.366258833669193</v>
      </c>
      <c r="G28" s="29">
        <f t="shared" si="1"/>
        <v>61.724093583767711</v>
      </c>
      <c r="H28" s="39" t="s">
        <v>304</v>
      </c>
      <c r="I28" s="39" t="s">
        <v>305</v>
      </c>
    </row>
    <row r="29" spans="1:9" ht="54" customHeight="1" x14ac:dyDescent="0.25">
      <c r="A29" s="19" t="s">
        <v>49</v>
      </c>
      <c r="B29" s="20" t="s">
        <v>50</v>
      </c>
      <c r="C29" s="21">
        <v>1109680090</v>
      </c>
      <c r="D29" s="22">
        <v>1115000870.0999999</v>
      </c>
      <c r="E29" s="22">
        <v>1035855732.23</v>
      </c>
      <c r="F29" s="28">
        <f t="shared" si="0"/>
        <v>93.34723958415799</v>
      </c>
      <c r="G29" s="29">
        <f t="shared" si="1"/>
        <v>92.901786896103346</v>
      </c>
      <c r="H29" s="34"/>
      <c r="I29" s="34"/>
    </row>
    <row r="30" spans="1:9" ht="47.25" outlineLevel="1" x14ac:dyDescent="0.25">
      <c r="A30" s="19" t="s">
        <v>51</v>
      </c>
      <c r="B30" s="20" t="s">
        <v>52</v>
      </c>
      <c r="C30" s="21">
        <v>442757726.94999999</v>
      </c>
      <c r="D30" s="22">
        <v>325146193.98000002</v>
      </c>
      <c r="E30" s="22">
        <v>246063074.44999999</v>
      </c>
      <c r="F30" s="28">
        <f t="shared" si="0"/>
        <v>55.575105632834621</v>
      </c>
      <c r="G30" s="29">
        <f t="shared" si="1"/>
        <v>75.677673306898839</v>
      </c>
      <c r="H30" s="39" t="s">
        <v>308</v>
      </c>
      <c r="I30" s="39" t="s">
        <v>308</v>
      </c>
    </row>
    <row r="31" spans="1:9" ht="60" outlineLevel="1" x14ac:dyDescent="0.25">
      <c r="A31" s="19" t="s">
        <v>53</v>
      </c>
      <c r="B31" s="20" t="s">
        <v>54</v>
      </c>
      <c r="C31" s="21">
        <v>666922363.04999995</v>
      </c>
      <c r="D31" s="22">
        <v>789854676.12</v>
      </c>
      <c r="E31" s="22">
        <v>789792657.77999997</v>
      </c>
      <c r="F31" s="28">
        <f t="shared" si="0"/>
        <v>118.42347798446644</v>
      </c>
      <c r="G31" s="29">
        <f t="shared" si="1"/>
        <v>99.992148132830621</v>
      </c>
      <c r="H31" s="36" t="s">
        <v>288</v>
      </c>
      <c r="I31" s="34"/>
    </row>
    <row r="32" spans="1:9" ht="52.5" customHeight="1" x14ac:dyDescent="0.25">
      <c r="A32" s="19" t="s">
        <v>55</v>
      </c>
      <c r="B32" s="20" t="s">
        <v>56</v>
      </c>
      <c r="C32" s="21">
        <v>14572155543.290001</v>
      </c>
      <c r="D32" s="22">
        <v>15778038565.4</v>
      </c>
      <c r="E32" s="22">
        <v>15641370544.75</v>
      </c>
      <c r="F32" s="28">
        <f t="shared" si="0"/>
        <v>107.33738394627785</v>
      </c>
      <c r="G32" s="29">
        <f t="shared" si="1"/>
        <v>99.133808552415999</v>
      </c>
      <c r="H32" s="34"/>
      <c r="I32" s="34"/>
    </row>
    <row r="33" spans="1:9" ht="110.25" outlineLevel="1" x14ac:dyDescent="0.25">
      <c r="A33" s="19" t="s">
        <v>57</v>
      </c>
      <c r="B33" s="20" t="s">
        <v>58</v>
      </c>
      <c r="C33" s="21">
        <v>12555842578.23</v>
      </c>
      <c r="D33" s="22">
        <v>13410771925.889999</v>
      </c>
      <c r="E33" s="22">
        <v>13316489327.25</v>
      </c>
      <c r="F33" s="28">
        <f t="shared" si="0"/>
        <v>106.05810995383816</v>
      </c>
      <c r="G33" s="29">
        <f t="shared" si="1"/>
        <v>99.296963670987623</v>
      </c>
      <c r="H33" s="39" t="s">
        <v>289</v>
      </c>
      <c r="I33" s="34"/>
    </row>
    <row r="34" spans="1:9" ht="157.5" outlineLevel="1" x14ac:dyDescent="0.25">
      <c r="A34" s="19" t="s">
        <v>59</v>
      </c>
      <c r="B34" s="20" t="s">
        <v>60</v>
      </c>
      <c r="C34" s="21">
        <v>1498731196.8800001</v>
      </c>
      <c r="D34" s="22">
        <v>1726906602.3299999</v>
      </c>
      <c r="E34" s="22">
        <v>1708184818.49</v>
      </c>
      <c r="F34" s="28">
        <f t="shared" si="0"/>
        <v>113.97539612480425</v>
      </c>
      <c r="G34" s="29">
        <f t="shared" si="1"/>
        <v>98.915877453086352</v>
      </c>
      <c r="H34" s="36" t="s">
        <v>263</v>
      </c>
      <c r="I34" s="34"/>
    </row>
    <row r="35" spans="1:9" ht="84" customHeight="1" outlineLevel="1" x14ac:dyDescent="0.25">
      <c r="A35" s="19" t="s">
        <v>61</v>
      </c>
      <c r="B35" s="20" t="s">
        <v>62</v>
      </c>
      <c r="C35" s="21">
        <v>88999168.180000007</v>
      </c>
      <c r="D35" s="22">
        <v>98212801.939999998</v>
      </c>
      <c r="E35" s="22">
        <v>98098173.689999998</v>
      </c>
      <c r="F35" s="28">
        <f t="shared" si="0"/>
        <v>110.2236972502904</v>
      </c>
      <c r="G35" s="29">
        <f t="shared" si="1"/>
        <v>99.883285836738452</v>
      </c>
      <c r="H35" s="40" t="s">
        <v>264</v>
      </c>
      <c r="I35" s="34"/>
    </row>
    <row r="36" spans="1:9" ht="63" outlineLevel="1" x14ac:dyDescent="0.25">
      <c r="A36" s="19" t="s">
        <v>63</v>
      </c>
      <c r="B36" s="20" t="s">
        <v>64</v>
      </c>
      <c r="C36" s="21">
        <v>86384000</v>
      </c>
      <c r="D36" s="22">
        <v>126582005.26000001</v>
      </c>
      <c r="E36" s="22">
        <v>125832995.34</v>
      </c>
      <c r="F36" s="28">
        <f t="shared" si="0"/>
        <v>145.66701627616226</v>
      </c>
      <c r="G36" s="33">
        <f t="shared" si="1"/>
        <v>99.408280886006239</v>
      </c>
      <c r="H36" s="36" t="s">
        <v>265</v>
      </c>
      <c r="I36" s="41"/>
    </row>
    <row r="37" spans="1:9" ht="57" customHeight="1" outlineLevel="1" x14ac:dyDescent="0.25">
      <c r="A37" s="19" t="s">
        <v>65</v>
      </c>
      <c r="B37" s="20" t="s">
        <v>66</v>
      </c>
      <c r="C37" s="21">
        <v>342198600</v>
      </c>
      <c r="D37" s="22">
        <v>411994075.98000002</v>
      </c>
      <c r="E37" s="22">
        <v>389194075.98000002</v>
      </c>
      <c r="F37" s="28">
        <f t="shared" si="0"/>
        <v>113.73339224064622</v>
      </c>
      <c r="G37" s="29">
        <f t="shared" si="1"/>
        <v>94.465939844944074</v>
      </c>
      <c r="H37" s="42" t="s">
        <v>290</v>
      </c>
      <c r="I37" s="34"/>
    </row>
    <row r="38" spans="1:9" ht="47.25" outlineLevel="1" x14ac:dyDescent="0.25">
      <c r="A38" s="19" t="s">
        <v>228</v>
      </c>
      <c r="B38" s="25" t="s">
        <v>227</v>
      </c>
      <c r="C38" s="21" t="s">
        <v>230</v>
      </c>
      <c r="D38" s="22">
        <v>3571154</v>
      </c>
      <c r="E38" s="22">
        <v>3571154</v>
      </c>
      <c r="F38" s="28" t="s">
        <v>230</v>
      </c>
      <c r="G38" s="29">
        <f t="shared" si="1"/>
        <v>100</v>
      </c>
      <c r="H38" s="36" t="s">
        <v>266</v>
      </c>
      <c r="I38" s="34"/>
    </row>
    <row r="39" spans="1:9" ht="45" x14ac:dyDescent="0.25">
      <c r="A39" s="19" t="s">
        <v>67</v>
      </c>
      <c r="B39" s="20" t="s">
        <v>68</v>
      </c>
      <c r="C39" s="21">
        <v>1242624602</v>
      </c>
      <c r="D39" s="22">
        <v>1558098561.6500001</v>
      </c>
      <c r="E39" s="22">
        <v>1517028288.01</v>
      </c>
      <c r="F39" s="28">
        <f t="shared" si="0"/>
        <v>122.08258918810621</v>
      </c>
      <c r="G39" s="29">
        <f t="shared" si="1"/>
        <v>97.364077302240275</v>
      </c>
      <c r="H39" s="37"/>
      <c r="I39" s="34"/>
    </row>
    <row r="40" spans="1:9" ht="133.5" customHeight="1" outlineLevel="1" x14ac:dyDescent="0.25">
      <c r="A40" s="19" t="s">
        <v>69</v>
      </c>
      <c r="B40" s="20" t="s">
        <v>70</v>
      </c>
      <c r="C40" s="21">
        <v>1124327502</v>
      </c>
      <c r="D40" s="22">
        <v>1438078710.6500001</v>
      </c>
      <c r="E40" s="22">
        <v>1397267180.3399999</v>
      </c>
      <c r="F40" s="28">
        <f t="shared" si="0"/>
        <v>124.27581624166299</v>
      </c>
      <c r="G40" s="29">
        <f t="shared" si="1"/>
        <v>97.162079515692596</v>
      </c>
      <c r="H40" s="36" t="s">
        <v>267</v>
      </c>
      <c r="I40" s="34"/>
    </row>
    <row r="41" spans="1:9" ht="52.5" customHeight="1" outlineLevel="1" x14ac:dyDescent="0.25">
      <c r="A41" s="19" t="s">
        <v>71</v>
      </c>
      <c r="B41" s="20" t="s">
        <v>72</v>
      </c>
      <c r="C41" s="21">
        <v>1500000</v>
      </c>
      <c r="D41" s="22">
        <v>1122116</v>
      </c>
      <c r="E41" s="22">
        <v>1122115.2</v>
      </c>
      <c r="F41" s="28">
        <f t="shared" si="0"/>
        <v>74.807680000000005</v>
      </c>
      <c r="G41" s="29">
        <f t="shared" si="1"/>
        <v>99.999928706123072</v>
      </c>
      <c r="H41" s="36" t="s">
        <v>268</v>
      </c>
      <c r="I41" s="34"/>
    </row>
    <row r="42" spans="1:9" ht="60" outlineLevel="1" x14ac:dyDescent="0.25">
      <c r="A42" s="19" t="s">
        <v>73</v>
      </c>
      <c r="B42" s="20" t="s">
        <v>74</v>
      </c>
      <c r="C42" s="21">
        <v>116797100</v>
      </c>
      <c r="D42" s="22">
        <v>118897735</v>
      </c>
      <c r="E42" s="22">
        <v>118638992.47</v>
      </c>
      <c r="F42" s="28">
        <f t="shared" si="0"/>
        <v>101.57700188617697</v>
      </c>
      <c r="G42" s="29">
        <f t="shared" si="1"/>
        <v>99.782382288443088</v>
      </c>
      <c r="H42" s="34"/>
      <c r="I42" s="34"/>
    </row>
    <row r="43" spans="1:9" ht="60" x14ac:dyDescent="0.25">
      <c r="A43" s="19" t="s">
        <v>75</v>
      </c>
      <c r="B43" s="20" t="s">
        <v>76</v>
      </c>
      <c r="C43" s="21">
        <v>117309894.73999999</v>
      </c>
      <c r="D43" s="22">
        <v>115165251.01000001</v>
      </c>
      <c r="E43" s="22">
        <v>115162214.98</v>
      </c>
      <c r="F43" s="28">
        <f t="shared" si="0"/>
        <v>98.169225396749354</v>
      </c>
      <c r="G43" s="29">
        <f t="shared" si="1"/>
        <v>99.997363762095446</v>
      </c>
      <c r="H43" s="34"/>
      <c r="I43" s="34"/>
    </row>
    <row r="44" spans="1:9" ht="53.25" customHeight="1" outlineLevel="1" x14ac:dyDescent="0.25">
      <c r="A44" s="49" t="s">
        <v>77</v>
      </c>
      <c r="B44" s="50" t="s">
        <v>78</v>
      </c>
      <c r="C44" s="21">
        <v>20200000</v>
      </c>
      <c r="D44" s="22">
        <v>18067836.09</v>
      </c>
      <c r="E44" s="22">
        <v>18064800.059999999</v>
      </c>
      <c r="F44" s="28">
        <f t="shared" si="0"/>
        <v>89.429703267326715</v>
      </c>
      <c r="G44" s="28">
        <f t="shared" si="1"/>
        <v>99.983196493565259</v>
      </c>
      <c r="H44" s="43" t="s">
        <v>276</v>
      </c>
      <c r="I44" s="34"/>
    </row>
    <row r="45" spans="1:9" ht="60" outlineLevel="1" x14ac:dyDescent="0.25">
      <c r="A45" s="19" t="s">
        <v>79</v>
      </c>
      <c r="B45" s="20" t="s">
        <v>80</v>
      </c>
      <c r="C45" s="21">
        <v>97109894.739999995</v>
      </c>
      <c r="D45" s="22">
        <v>97097414.920000002</v>
      </c>
      <c r="E45" s="22">
        <v>97097414.920000002</v>
      </c>
      <c r="F45" s="28">
        <f t="shared" si="0"/>
        <v>99.987148765804548</v>
      </c>
      <c r="G45" s="29">
        <f t="shared" si="1"/>
        <v>100</v>
      </c>
      <c r="H45" s="34"/>
      <c r="I45" s="34"/>
    </row>
    <row r="46" spans="1:9" ht="75" x14ac:dyDescent="0.25">
      <c r="A46" s="19" t="s">
        <v>81</v>
      </c>
      <c r="B46" s="20" t="s">
        <v>82</v>
      </c>
      <c r="C46" s="21">
        <v>2593076102.5100002</v>
      </c>
      <c r="D46" s="22">
        <v>4538455860.6400003</v>
      </c>
      <c r="E46" s="22">
        <v>4059014345.5700002</v>
      </c>
      <c r="F46" s="28">
        <f t="shared" si="0"/>
        <v>156.53278905470714</v>
      </c>
      <c r="G46" s="29">
        <f t="shared" si="1"/>
        <v>89.436021197694529</v>
      </c>
      <c r="H46" s="43"/>
      <c r="I46" s="43"/>
    </row>
    <row r="47" spans="1:9" ht="47.25" outlineLevel="1" x14ac:dyDescent="0.25">
      <c r="A47" s="19" t="s">
        <v>83</v>
      </c>
      <c r="B47" s="20" t="s">
        <v>84</v>
      </c>
      <c r="C47" s="21">
        <v>44550000</v>
      </c>
      <c r="D47" s="22">
        <v>66226871.590000004</v>
      </c>
      <c r="E47" s="22">
        <v>66136088.859999999</v>
      </c>
      <c r="F47" s="28">
        <f t="shared" si="0"/>
        <v>148.45362258136925</v>
      </c>
      <c r="G47" s="29">
        <f t="shared" si="1"/>
        <v>99.862921608977658</v>
      </c>
      <c r="H47" s="43" t="s">
        <v>277</v>
      </c>
      <c r="I47" s="34"/>
    </row>
    <row r="48" spans="1:9" outlineLevel="1" x14ac:dyDescent="0.25">
      <c r="A48" s="19" t="s">
        <v>85</v>
      </c>
      <c r="B48" s="20" t="s">
        <v>86</v>
      </c>
      <c r="C48" s="21">
        <v>80000000</v>
      </c>
      <c r="D48" s="22">
        <v>80694545.810000002</v>
      </c>
      <c r="E48" s="22">
        <v>80694122.359999999</v>
      </c>
      <c r="F48" s="28">
        <f t="shared" si="0"/>
        <v>100.86765294999999</v>
      </c>
      <c r="G48" s="29">
        <f t="shared" si="1"/>
        <v>99.999475243344207</v>
      </c>
      <c r="H48" s="34"/>
      <c r="I48" s="34"/>
    </row>
    <row r="49" spans="1:9" ht="47.25" outlineLevel="1" x14ac:dyDescent="0.25">
      <c r="A49" s="19" t="s">
        <v>87</v>
      </c>
      <c r="B49" s="20" t="s">
        <v>88</v>
      </c>
      <c r="C49" s="21">
        <v>87114796</v>
      </c>
      <c r="D49" s="22">
        <v>221987260.63999999</v>
      </c>
      <c r="E49" s="22">
        <v>219618348.06</v>
      </c>
      <c r="F49" s="28">
        <f t="shared" si="0"/>
        <v>252.10223537686986</v>
      </c>
      <c r="G49" s="29">
        <f t="shared" si="1"/>
        <v>98.932861024019886</v>
      </c>
      <c r="H49" s="43" t="s">
        <v>278</v>
      </c>
      <c r="I49" s="34"/>
    </row>
    <row r="50" spans="1:9" ht="169.5" customHeight="1" outlineLevel="1" x14ac:dyDescent="0.25">
      <c r="A50" s="19" t="s">
        <v>89</v>
      </c>
      <c r="B50" s="20" t="s">
        <v>90</v>
      </c>
      <c r="C50" s="21">
        <v>686412840</v>
      </c>
      <c r="D50" s="22">
        <v>805215994.40999997</v>
      </c>
      <c r="E50" s="22">
        <v>635085322.00999999</v>
      </c>
      <c r="F50" s="28">
        <f t="shared" si="0"/>
        <v>92.522354624077252</v>
      </c>
      <c r="G50" s="29">
        <f t="shared" si="1"/>
        <v>78.871424117120455</v>
      </c>
      <c r="H50" s="43" t="s">
        <v>306</v>
      </c>
      <c r="I50" s="43" t="s">
        <v>307</v>
      </c>
    </row>
    <row r="51" spans="1:9" ht="78.75" outlineLevel="1" x14ac:dyDescent="0.25">
      <c r="A51" s="19" t="s">
        <v>91</v>
      </c>
      <c r="B51" s="20" t="s">
        <v>92</v>
      </c>
      <c r="C51" s="21">
        <v>235626019</v>
      </c>
      <c r="D51" s="22">
        <v>288075423.73000002</v>
      </c>
      <c r="E51" s="22">
        <v>205599225.09999999</v>
      </c>
      <c r="F51" s="28">
        <f t="shared" si="0"/>
        <v>87.256588203868944</v>
      </c>
      <c r="G51" s="29">
        <f t="shared" si="1"/>
        <v>71.369928901917987</v>
      </c>
      <c r="H51" s="43" t="s">
        <v>291</v>
      </c>
      <c r="I51" s="43" t="s">
        <v>291</v>
      </c>
    </row>
    <row r="52" spans="1:9" ht="78.75" outlineLevel="1" x14ac:dyDescent="0.25">
      <c r="A52" s="19" t="s">
        <v>93</v>
      </c>
      <c r="B52" s="20" t="s">
        <v>94</v>
      </c>
      <c r="C52" s="21">
        <v>1227430342.24</v>
      </c>
      <c r="D52" s="22">
        <v>2849350032.46</v>
      </c>
      <c r="E52" s="22">
        <v>2624975579.1799998</v>
      </c>
      <c r="F52" s="28">
        <f t="shared" si="0"/>
        <v>213.85943371658459</v>
      </c>
      <c r="G52" s="29">
        <f t="shared" si="1"/>
        <v>92.125416297614876</v>
      </c>
      <c r="H52" s="43" t="s">
        <v>279</v>
      </c>
      <c r="I52" s="43" t="s">
        <v>283</v>
      </c>
    </row>
    <row r="53" spans="1:9" ht="60" outlineLevel="1" x14ac:dyDescent="0.25">
      <c r="A53" s="19" t="s">
        <v>95</v>
      </c>
      <c r="B53" s="20" t="s">
        <v>96</v>
      </c>
      <c r="C53" s="21">
        <v>231942105.27000001</v>
      </c>
      <c r="D53" s="22">
        <v>226905732</v>
      </c>
      <c r="E53" s="22">
        <v>226905660</v>
      </c>
      <c r="F53" s="28">
        <f t="shared" si="0"/>
        <v>97.82857654752371</v>
      </c>
      <c r="G53" s="29">
        <f t="shared" si="1"/>
        <v>99.999968268761052</v>
      </c>
      <c r="H53" s="34"/>
      <c r="I53" s="34"/>
    </row>
    <row r="54" spans="1:9" ht="60" x14ac:dyDescent="0.25">
      <c r="A54" s="19" t="s">
        <v>97</v>
      </c>
      <c r="B54" s="20" t="s">
        <v>98</v>
      </c>
      <c r="C54" s="21">
        <v>891286600</v>
      </c>
      <c r="D54" s="22">
        <v>1253326842.22</v>
      </c>
      <c r="E54" s="22">
        <v>1245424615.73</v>
      </c>
      <c r="F54" s="28">
        <f t="shared" si="0"/>
        <v>139.73334904058919</v>
      </c>
      <c r="G54" s="29">
        <f t="shared" si="1"/>
        <v>99.36949994017499</v>
      </c>
      <c r="H54" s="34"/>
      <c r="I54" s="34"/>
    </row>
    <row r="55" spans="1:9" ht="70.5" customHeight="1" outlineLevel="1" x14ac:dyDescent="0.25">
      <c r="A55" s="19" t="s">
        <v>99</v>
      </c>
      <c r="B55" s="20" t="s">
        <v>100</v>
      </c>
      <c r="C55" s="21">
        <v>52544300</v>
      </c>
      <c r="D55" s="22">
        <v>169567444.22</v>
      </c>
      <c r="E55" s="22">
        <v>164224606.09</v>
      </c>
      <c r="F55" s="28">
        <f t="shared" si="0"/>
        <v>312.54504501915528</v>
      </c>
      <c r="G55" s="29">
        <f t="shared" si="1"/>
        <v>96.849136840755762</v>
      </c>
      <c r="H55" s="36" t="s">
        <v>320</v>
      </c>
      <c r="I55" s="34"/>
    </row>
    <row r="56" spans="1:9" ht="71.25" customHeight="1" outlineLevel="1" x14ac:dyDescent="0.25">
      <c r="A56" s="19" t="s">
        <v>101</v>
      </c>
      <c r="B56" s="20" t="s">
        <v>102</v>
      </c>
      <c r="C56" s="21">
        <v>775000</v>
      </c>
      <c r="D56" s="22">
        <v>925000</v>
      </c>
      <c r="E56" s="22">
        <v>918136.9</v>
      </c>
      <c r="F56" s="28">
        <f t="shared" si="0"/>
        <v>118.46927741935485</v>
      </c>
      <c r="G56" s="29">
        <f t="shared" si="1"/>
        <v>99.25804324324325</v>
      </c>
      <c r="H56" s="36" t="s">
        <v>297</v>
      </c>
      <c r="I56" s="34"/>
    </row>
    <row r="57" spans="1:9" ht="36.75" customHeight="1" outlineLevel="1" x14ac:dyDescent="0.25">
      <c r="A57" s="19" t="s">
        <v>103</v>
      </c>
      <c r="B57" s="20" t="s">
        <v>104</v>
      </c>
      <c r="C57" s="21">
        <v>19790000</v>
      </c>
      <c r="D57" s="22">
        <v>32690000</v>
      </c>
      <c r="E57" s="22">
        <v>32638795.219999999</v>
      </c>
      <c r="F57" s="28">
        <f t="shared" si="0"/>
        <v>164.92569590702374</v>
      </c>
      <c r="G57" s="29">
        <f t="shared" si="1"/>
        <v>99.843362557356983</v>
      </c>
      <c r="H57" s="36" t="s">
        <v>269</v>
      </c>
      <c r="I57" s="34"/>
    </row>
    <row r="58" spans="1:9" ht="45" outlineLevel="1" x14ac:dyDescent="0.25">
      <c r="A58" s="19" t="s">
        <v>105</v>
      </c>
      <c r="B58" s="20" t="s">
        <v>106</v>
      </c>
      <c r="C58" s="21">
        <v>108000</v>
      </c>
      <c r="D58" s="22">
        <v>108000</v>
      </c>
      <c r="E58" s="22">
        <v>108000</v>
      </c>
      <c r="F58" s="28">
        <f t="shared" si="0"/>
        <v>100</v>
      </c>
      <c r="G58" s="29">
        <f t="shared" si="1"/>
        <v>100</v>
      </c>
      <c r="H58" s="37"/>
      <c r="I58" s="34"/>
    </row>
    <row r="59" spans="1:9" ht="36.75" customHeight="1" outlineLevel="1" x14ac:dyDescent="0.25">
      <c r="A59" s="19" t="s">
        <v>107</v>
      </c>
      <c r="B59" s="20" t="s">
        <v>108</v>
      </c>
      <c r="C59" s="21">
        <v>259897570</v>
      </c>
      <c r="D59" s="22">
        <v>309009540</v>
      </c>
      <c r="E59" s="22">
        <v>306690201.69999999</v>
      </c>
      <c r="F59" s="28">
        <f t="shared" si="0"/>
        <v>118.0042590240455</v>
      </c>
      <c r="G59" s="29">
        <f t="shared" si="1"/>
        <v>99.249428253897918</v>
      </c>
      <c r="H59" s="36" t="s">
        <v>298</v>
      </c>
      <c r="I59" s="34"/>
    </row>
    <row r="60" spans="1:9" ht="63" outlineLevel="1" x14ac:dyDescent="0.25">
      <c r="A60" s="19" t="s">
        <v>109</v>
      </c>
      <c r="B60" s="20" t="s">
        <v>110</v>
      </c>
      <c r="C60" s="21">
        <v>558171730</v>
      </c>
      <c r="D60" s="22">
        <v>741026858</v>
      </c>
      <c r="E60" s="22">
        <v>740844875.82000005</v>
      </c>
      <c r="F60" s="28">
        <f t="shared" si="0"/>
        <v>132.72705083433732</v>
      </c>
      <c r="G60" s="29">
        <f t="shared" si="1"/>
        <v>99.975441891473267</v>
      </c>
      <c r="H60" s="36" t="s">
        <v>299</v>
      </c>
      <c r="I60" s="34"/>
    </row>
    <row r="61" spans="1:9" ht="45" x14ac:dyDescent="0.25">
      <c r="A61" s="19" t="s">
        <v>111</v>
      </c>
      <c r="B61" s="20" t="s">
        <v>112</v>
      </c>
      <c r="C61" s="21">
        <v>412045421.05000001</v>
      </c>
      <c r="D61" s="22">
        <v>416129782.63</v>
      </c>
      <c r="E61" s="22">
        <v>407828787.79000002</v>
      </c>
      <c r="F61" s="28">
        <f t="shared" si="0"/>
        <v>98.976658143838876</v>
      </c>
      <c r="G61" s="29">
        <f t="shared" si="1"/>
        <v>98.005190883590089</v>
      </c>
      <c r="H61" s="34"/>
      <c r="I61" s="34"/>
    </row>
    <row r="62" spans="1:9" ht="75" outlineLevel="1" x14ac:dyDescent="0.25">
      <c r="A62" s="19" t="s">
        <v>113</v>
      </c>
      <c r="B62" s="20" t="s">
        <v>114</v>
      </c>
      <c r="C62" s="21">
        <v>157634921.05000001</v>
      </c>
      <c r="D62" s="22">
        <v>160746926.63</v>
      </c>
      <c r="E62" s="22">
        <v>153701179.68000001</v>
      </c>
      <c r="F62" s="28">
        <f t="shared" si="0"/>
        <v>97.504524160130572</v>
      </c>
      <c r="G62" s="29">
        <f t="shared" si="1"/>
        <v>95.616869885035143</v>
      </c>
      <c r="H62" s="34"/>
      <c r="I62" s="34"/>
    </row>
    <row r="63" spans="1:9" ht="90" outlineLevel="1" x14ac:dyDescent="0.25">
      <c r="A63" s="19" t="s">
        <v>115</v>
      </c>
      <c r="B63" s="20" t="s">
        <v>116</v>
      </c>
      <c r="C63" s="21">
        <v>245248100</v>
      </c>
      <c r="D63" s="22">
        <v>246185956</v>
      </c>
      <c r="E63" s="22">
        <v>245073017.72</v>
      </c>
      <c r="F63" s="28">
        <f t="shared" si="0"/>
        <v>99.928610138060193</v>
      </c>
      <c r="G63" s="29">
        <f t="shared" si="1"/>
        <v>99.547927794873885</v>
      </c>
      <c r="H63" s="34"/>
      <c r="I63" s="34"/>
    </row>
    <row r="64" spans="1:9" ht="45" outlineLevel="1" x14ac:dyDescent="0.25">
      <c r="A64" s="19" t="s">
        <v>117</v>
      </c>
      <c r="B64" s="20" t="s">
        <v>118</v>
      </c>
      <c r="C64" s="21">
        <v>9162400</v>
      </c>
      <c r="D64" s="22">
        <v>9196900</v>
      </c>
      <c r="E64" s="22">
        <v>9054590.3900000006</v>
      </c>
      <c r="F64" s="28">
        <f t="shared" si="0"/>
        <v>98.82334748537501</v>
      </c>
      <c r="G64" s="29">
        <f t="shared" si="1"/>
        <v>98.452635018321402</v>
      </c>
      <c r="H64" s="34"/>
      <c r="I64" s="34"/>
    </row>
    <row r="65" spans="1:9" ht="45" x14ac:dyDescent="0.25">
      <c r="A65" s="19" t="s">
        <v>119</v>
      </c>
      <c r="B65" s="20" t="s">
        <v>120</v>
      </c>
      <c r="C65" s="21">
        <v>396508091.06</v>
      </c>
      <c r="D65" s="22">
        <v>439561780.31</v>
      </c>
      <c r="E65" s="22">
        <v>437621208.58999997</v>
      </c>
      <c r="F65" s="28">
        <f t="shared" si="0"/>
        <v>110.36879661650553</v>
      </c>
      <c r="G65" s="29">
        <f t="shared" si="1"/>
        <v>99.55852128030071</v>
      </c>
      <c r="H65" s="34"/>
      <c r="I65" s="34"/>
    </row>
    <row r="66" spans="1:9" ht="75" customHeight="1" outlineLevel="1" x14ac:dyDescent="0.25">
      <c r="A66" s="49" t="s">
        <v>121</v>
      </c>
      <c r="B66" s="50" t="s">
        <v>122</v>
      </c>
      <c r="C66" s="21">
        <v>72164700</v>
      </c>
      <c r="D66" s="22">
        <v>63655150</v>
      </c>
      <c r="E66" s="22">
        <v>63631816</v>
      </c>
      <c r="F66" s="28">
        <f t="shared" si="0"/>
        <v>88.175820033894695</v>
      </c>
      <c r="G66" s="28">
        <f t="shared" si="1"/>
        <v>99.963343107352671</v>
      </c>
      <c r="H66" s="46" t="s">
        <v>321</v>
      </c>
      <c r="I66" s="34"/>
    </row>
    <row r="67" spans="1:9" ht="79.5" customHeight="1" outlineLevel="1" x14ac:dyDescent="0.25">
      <c r="A67" s="19" t="s">
        <v>123</v>
      </c>
      <c r="B67" s="20" t="s">
        <v>124</v>
      </c>
      <c r="C67" s="21">
        <v>1000000</v>
      </c>
      <c r="D67" s="22">
        <v>1000000</v>
      </c>
      <c r="E67" s="22">
        <v>1000000</v>
      </c>
      <c r="F67" s="28">
        <f t="shared" si="0"/>
        <v>100</v>
      </c>
      <c r="G67" s="29">
        <f t="shared" si="1"/>
        <v>100</v>
      </c>
      <c r="H67" s="34"/>
      <c r="I67" s="34"/>
    </row>
    <row r="68" spans="1:9" ht="45" outlineLevel="1" x14ac:dyDescent="0.25">
      <c r="A68" s="19" t="s">
        <v>125</v>
      </c>
      <c r="B68" s="20" t="s">
        <v>126</v>
      </c>
      <c r="C68" s="21">
        <v>5000000</v>
      </c>
      <c r="D68" s="22">
        <v>5000000</v>
      </c>
      <c r="E68" s="22">
        <v>5000000</v>
      </c>
      <c r="F68" s="28">
        <f t="shared" si="0"/>
        <v>100</v>
      </c>
      <c r="G68" s="29">
        <f t="shared" si="1"/>
        <v>100</v>
      </c>
      <c r="H68" s="34"/>
      <c r="I68" s="34"/>
    </row>
    <row r="69" spans="1:9" ht="75" customHeight="1" outlineLevel="1" x14ac:dyDescent="0.25">
      <c r="A69" s="49" t="s">
        <v>127</v>
      </c>
      <c r="B69" s="50" t="s">
        <v>128</v>
      </c>
      <c r="C69" s="21">
        <v>318343391.06</v>
      </c>
      <c r="D69" s="22">
        <v>369906630.31</v>
      </c>
      <c r="E69" s="22">
        <v>367989392.58999997</v>
      </c>
      <c r="F69" s="28">
        <f t="shared" ref="F69:F118" si="2">E69/C69*100</f>
        <v>115.59510984810831</v>
      </c>
      <c r="G69" s="28">
        <f t="shared" ref="G69:G118" si="3">E69/D69*100</f>
        <v>99.48169684917697</v>
      </c>
      <c r="H69" s="46" t="s">
        <v>322</v>
      </c>
      <c r="I69" s="34"/>
    </row>
    <row r="70" spans="1:9" ht="45" x14ac:dyDescent="0.25">
      <c r="A70" s="19" t="s">
        <v>129</v>
      </c>
      <c r="B70" s="20" t="s">
        <v>130</v>
      </c>
      <c r="C70" s="21">
        <v>247724800</v>
      </c>
      <c r="D70" s="22">
        <v>302248191.63999999</v>
      </c>
      <c r="E70" s="22">
        <v>278682430.51999998</v>
      </c>
      <c r="F70" s="28">
        <f t="shared" si="2"/>
        <v>112.49678293009015</v>
      </c>
      <c r="G70" s="29">
        <f t="shared" si="3"/>
        <v>92.203175479022022</v>
      </c>
      <c r="H70" s="34"/>
      <c r="I70" s="34"/>
    </row>
    <row r="71" spans="1:9" ht="63" outlineLevel="1" x14ac:dyDescent="0.25">
      <c r="A71" s="19" t="s">
        <v>131</v>
      </c>
      <c r="B71" s="20" t="s">
        <v>132</v>
      </c>
      <c r="C71" s="21">
        <v>231724800</v>
      </c>
      <c r="D71" s="22">
        <v>287052120.75</v>
      </c>
      <c r="E71" s="22">
        <v>263738459.03</v>
      </c>
      <c r="F71" s="28">
        <f t="shared" si="2"/>
        <v>113.8153788588878</v>
      </c>
      <c r="G71" s="29">
        <f t="shared" si="3"/>
        <v>91.878247873909842</v>
      </c>
      <c r="H71" s="44" t="s">
        <v>244</v>
      </c>
      <c r="I71" s="44" t="s">
        <v>280</v>
      </c>
    </row>
    <row r="72" spans="1:9" ht="41.25" customHeight="1" outlineLevel="1" x14ac:dyDescent="0.25">
      <c r="A72" s="19" t="s">
        <v>133</v>
      </c>
      <c r="B72" s="20" t="s">
        <v>134</v>
      </c>
      <c r="C72" s="21">
        <v>16000000</v>
      </c>
      <c r="D72" s="22">
        <v>15196070.890000001</v>
      </c>
      <c r="E72" s="22">
        <v>14943971.49</v>
      </c>
      <c r="F72" s="28">
        <f t="shared" si="2"/>
        <v>93.399821812500008</v>
      </c>
      <c r="G72" s="29">
        <f t="shared" si="3"/>
        <v>98.341022479923424</v>
      </c>
      <c r="H72" s="44" t="s">
        <v>292</v>
      </c>
      <c r="I72" s="34"/>
    </row>
    <row r="73" spans="1:9" ht="75" x14ac:dyDescent="0.25">
      <c r="A73" s="19" t="s">
        <v>135</v>
      </c>
      <c r="B73" s="20" t="s">
        <v>136</v>
      </c>
      <c r="C73" s="21">
        <v>3219859289.4699998</v>
      </c>
      <c r="D73" s="22">
        <v>3523668944.9899998</v>
      </c>
      <c r="E73" s="22">
        <v>3515146375.1199999</v>
      </c>
      <c r="F73" s="28">
        <f t="shared" si="2"/>
        <v>109.1708071410352</v>
      </c>
      <c r="G73" s="29">
        <f t="shared" si="3"/>
        <v>99.758133638458929</v>
      </c>
      <c r="H73" s="34"/>
      <c r="I73" s="34"/>
    </row>
    <row r="74" spans="1:9" ht="108" customHeight="1" outlineLevel="1" x14ac:dyDescent="0.25">
      <c r="A74" s="19" t="s">
        <v>137</v>
      </c>
      <c r="B74" s="20" t="s">
        <v>138</v>
      </c>
      <c r="C74" s="21">
        <v>552851114.03999996</v>
      </c>
      <c r="D74" s="22">
        <v>1144515451.77</v>
      </c>
      <c r="E74" s="22">
        <v>1142977003.27</v>
      </c>
      <c r="F74" s="28">
        <f t="shared" si="2"/>
        <v>206.74228092218391</v>
      </c>
      <c r="G74" s="29">
        <f t="shared" si="3"/>
        <v>99.86558080123595</v>
      </c>
      <c r="H74" s="43" t="s">
        <v>309</v>
      </c>
      <c r="I74" s="34"/>
    </row>
    <row r="75" spans="1:9" ht="71.25" customHeight="1" outlineLevel="1" x14ac:dyDescent="0.25">
      <c r="A75" s="19" t="s">
        <v>139</v>
      </c>
      <c r="B75" s="20" t="s">
        <v>140</v>
      </c>
      <c r="C75" s="21">
        <v>1715588404.0799999</v>
      </c>
      <c r="D75" s="22">
        <v>1195203821.21</v>
      </c>
      <c r="E75" s="22">
        <v>1192192431.03</v>
      </c>
      <c r="F75" s="28">
        <f t="shared" si="2"/>
        <v>69.491751529372465</v>
      </c>
      <c r="G75" s="29">
        <f t="shared" si="3"/>
        <v>99.748043795831293</v>
      </c>
      <c r="H75" s="43" t="s">
        <v>281</v>
      </c>
      <c r="I75" s="34"/>
    </row>
    <row r="76" spans="1:9" ht="45" outlineLevel="1" x14ac:dyDescent="0.25">
      <c r="A76" s="19" t="s">
        <v>141</v>
      </c>
      <c r="B76" s="20" t="s">
        <v>142</v>
      </c>
      <c r="C76" s="21">
        <v>112282011.11</v>
      </c>
      <c r="D76" s="22">
        <v>107952899.77</v>
      </c>
      <c r="E76" s="22">
        <v>107952899.77</v>
      </c>
      <c r="F76" s="28">
        <f t="shared" si="2"/>
        <v>96.14443017434121</v>
      </c>
      <c r="G76" s="29">
        <f t="shared" si="3"/>
        <v>100</v>
      </c>
      <c r="H76" s="34"/>
      <c r="I76" s="34"/>
    </row>
    <row r="77" spans="1:9" ht="60" outlineLevel="1" x14ac:dyDescent="0.25">
      <c r="A77" s="19" t="s">
        <v>143</v>
      </c>
      <c r="B77" s="20" t="s">
        <v>144</v>
      </c>
      <c r="C77" s="21">
        <v>355392000</v>
      </c>
      <c r="D77" s="22">
        <v>368830235</v>
      </c>
      <c r="E77" s="22">
        <v>367264826.58999997</v>
      </c>
      <c r="F77" s="28">
        <f t="shared" si="2"/>
        <v>103.34076923228434</v>
      </c>
      <c r="G77" s="29">
        <f t="shared" si="3"/>
        <v>99.575574814250245</v>
      </c>
      <c r="H77" s="34"/>
      <c r="I77" s="34"/>
    </row>
    <row r="78" spans="1:9" ht="47.25" outlineLevel="1" x14ac:dyDescent="0.25">
      <c r="A78" s="19" t="s">
        <v>145</v>
      </c>
      <c r="B78" s="20" t="s">
        <v>146</v>
      </c>
      <c r="C78" s="21">
        <v>38601600</v>
      </c>
      <c r="D78" s="22">
        <v>37811197.460000001</v>
      </c>
      <c r="E78" s="22">
        <v>35404093.259999998</v>
      </c>
      <c r="F78" s="28">
        <f t="shared" si="2"/>
        <v>91.716647133797551</v>
      </c>
      <c r="G78" s="29">
        <f t="shared" si="3"/>
        <v>93.633885299331112</v>
      </c>
      <c r="H78" s="48" t="s">
        <v>300</v>
      </c>
      <c r="I78" s="48" t="s">
        <v>301</v>
      </c>
    </row>
    <row r="79" spans="1:9" ht="60" outlineLevel="1" x14ac:dyDescent="0.25">
      <c r="A79" s="19" t="s">
        <v>147</v>
      </c>
      <c r="B79" s="20" t="s">
        <v>148</v>
      </c>
      <c r="C79" s="21">
        <v>100000</v>
      </c>
      <c r="D79" s="22">
        <v>100000</v>
      </c>
      <c r="E79" s="22">
        <v>99873.53</v>
      </c>
      <c r="F79" s="28">
        <f t="shared" si="2"/>
        <v>99.873530000000002</v>
      </c>
      <c r="G79" s="29">
        <f t="shared" si="3"/>
        <v>99.873530000000002</v>
      </c>
      <c r="H79" s="34"/>
      <c r="I79" s="34"/>
    </row>
    <row r="80" spans="1:9" ht="47.25" outlineLevel="1" x14ac:dyDescent="0.25">
      <c r="A80" s="19" t="s">
        <v>149</v>
      </c>
      <c r="B80" s="20" t="s">
        <v>150</v>
      </c>
      <c r="C80" s="21">
        <v>57776160.240000002</v>
      </c>
      <c r="D80" s="22">
        <v>41818055.560000002</v>
      </c>
      <c r="E80" s="22">
        <v>41818055.560000002</v>
      </c>
      <c r="F80" s="28">
        <f t="shared" si="2"/>
        <v>72.379430177238106</v>
      </c>
      <c r="G80" s="29">
        <f t="shared" si="3"/>
        <v>100</v>
      </c>
      <c r="H80" s="43" t="s">
        <v>310</v>
      </c>
      <c r="I80" s="34"/>
    </row>
    <row r="81" spans="1:9" ht="149.25" customHeight="1" outlineLevel="1" x14ac:dyDescent="0.25">
      <c r="A81" s="19" t="s">
        <v>151</v>
      </c>
      <c r="B81" s="20" t="s">
        <v>152</v>
      </c>
      <c r="C81" s="21">
        <v>387268000</v>
      </c>
      <c r="D81" s="22">
        <v>627437284.22000003</v>
      </c>
      <c r="E81" s="22">
        <v>627437192.11000001</v>
      </c>
      <c r="F81" s="28">
        <f t="shared" si="2"/>
        <v>162.01627609562371</v>
      </c>
      <c r="G81" s="29">
        <f t="shared" si="3"/>
        <v>99.999985319648303</v>
      </c>
      <c r="H81" s="43" t="s">
        <v>282</v>
      </c>
      <c r="I81" s="34"/>
    </row>
    <row r="82" spans="1:9" ht="45" x14ac:dyDescent="0.25">
      <c r="A82" s="19" t="s">
        <v>153</v>
      </c>
      <c r="B82" s="20" t="s">
        <v>154</v>
      </c>
      <c r="C82" s="21">
        <v>9468878627.8700008</v>
      </c>
      <c r="D82" s="22">
        <v>10340757027.879999</v>
      </c>
      <c r="E82" s="22">
        <v>8969751506.8600006</v>
      </c>
      <c r="F82" s="28">
        <f t="shared" si="2"/>
        <v>94.728762078110222</v>
      </c>
      <c r="G82" s="29">
        <f t="shared" si="3"/>
        <v>86.741729669079433</v>
      </c>
      <c r="H82" s="34"/>
      <c r="I82" s="34"/>
    </row>
    <row r="83" spans="1:9" ht="152.25" customHeight="1" outlineLevel="1" x14ac:dyDescent="0.25">
      <c r="A83" s="19" t="s">
        <v>155</v>
      </c>
      <c r="B83" s="20" t="s">
        <v>156</v>
      </c>
      <c r="C83" s="21">
        <v>8403339960.4899998</v>
      </c>
      <c r="D83" s="22">
        <v>9203001749.1399994</v>
      </c>
      <c r="E83" s="22">
        <v>7980511304.46</v>
      </c>
      <c r="F83" s="28">
        <f t="shared" si="2"/>
        <v>94.96832618913416</v>
      </c>
      <c r="G83" s="29">
        <f t="shared" si="3"/>
        <v>86.716394519926737</v>
      </c>
      <c r="H83" s="43" t="s">
        <v>311</v>
      </c>
      <c r="I83" s="47" t="s">
        <v>312</v>
      </c>
    </row>
    <row r="84" spans="1:9" ht="141.75" outlineLevel="1" x14ac:dyDescent="0.25">
      <c r="A84" s="19" t="s">
        <v>157</v>
      </c>
      <c r="B84" s="20" t="s">
        <v>158</v>
      </c>
      <c r="C84" s="21">
        <v>854960867.38</v>
      </c>
      <c r="D84" s="22">
        <v>957097478.74000001</v>
      </c>
      <c r="E84" s="22">
        <v>892378152.37</v>
      </c>
      <c r="F84" s="28">
        <f t="shared" si="2"/>
        <v>104.37649095035941</v>
      </c>
      <c r="G84" s="29">
        <f t="shared" si="3"/>
        <v>93.23795874426483</v>
      </c>
      <c r="H84" s="34"/>
      <c r="I84" s="46" t="s">
        <v>313</v>
      </c>
    </row>
    <row r="85" spans="1:9" ht="120" customHeight="1" outlineLevel="1" x14ac:dyDescent="0.25">
      <c r="A85" s="19" t="s">
        <v>159</v>
      </c>
      <c r="B85" s="20" t="s">
        <v>160</v>
      </c>
      <c r="C85" s="21">
        <v>210577800</v>
      </c>
      <c r="D85" s="22">
        <v>180657800</v>
      </c>
      <c r="E85" s="22">
        <v>96862050.030000001</v>
      </c>
      <c r="F85" s="28">
        <f t="shared" si="2"/>
        <v>45.998224898351111</v>
      </c>
      <c r="G85" s="29">
        <f t="shared" si="3"/>
        <v>53.61631218247981</v>
      </c>
      <c r="H85" s="43" t="s">
        <v>318</v>
      </c>
      <c r="I85" s="43" t="s">
        <v>317</v>
      </c>
    </row>
    <row r="86" spans="1:9" ht="45" x14ac:dyDescent="0.25">
      <c r="A86" s="19" t="s">
        <v>161</v>
      </c>
      <c r="B86" s="20" t="s">
        <v>162</v>
      </c>
      <c r="C86" s="21">
        <v>85871210</v>
      </c>
      <c r="D86" s="22">
        <v>66689331.799999997</v>
      </c>
      <c r="E86" s="22">
        <v>65004184.020000003</v>
      </c>
      <c r="F86" s="28">
        <f t="shared" si="2"/>
        <v>75.699625078067498</v>
      </c>
      <c r="G86" s="29">
        <f t="shared" si="3"/>
        <v>97.473137405164408</v>
      </c>
      <c r="H86" s="34"/>
      <c r="I86" s="34"/>
    </row>
    <row r="87" spans="1:9" ht="70.150000000000006" customHeight="1" outlineLevel="1" x14ac:dyDescent="0.25">
      <c r="A87" s="49" t="s">
        <v>163</v>
      </c>
      <c r="B87" s="50" t="s">
        <v>164</v>
      </c>
      <c r="C87" s="21">
        <v>85871210</v>
      </c>
      <c r="D87" s="22">
        <v>66689331.799999997</v>
      </c>
      <c r="E87" s="22">
        <v>65004184.020000003</v>
      </c>
      <c r="F87" s="28">
        <f t="shared" si="2"/>
        <v>75.699625078067498</v>
      </c>
      <c r="G87" s="28">
        <f t="shared" si="3"/>
        <v>97.473137405164408</v>
      </c>
      <c r="H87" s="46" t="s">
        <v>323</v>
      </c>
      <c r="I87" s="34"/>
    </row>
    <row r="88" spans="1:9" ht="75" x14ac:dyDescent="0.25">
      <c r="A88" s="19" t="s">
        <v>165</v>
      </c>
      <c r="B88" s="20" t="s">
        <v>166</v>
      </c>
      <c r="C88" s="21">
        <v>422165600</v>
      </c>
      <c r="D88" s="22">
        <v>431193333.79000002</v>
      </c>
      <c r="E88" s="22">
        <v>424059277.99000001</v>
      </c>
      <c r="F88" s="28">
        <f t="shared" si="2"/>
        <v>100.44856283647934</v>
      </c>
      <c r="G88" s="29">
        <f t="shared" si="3"/>
        <v>98.34550879131298</v>
      </c>
      <c r="H88" s="34"/>
      <c r="I88" s="34"/>
    </row>
    <row r="89" spans="1:9" ht="41.45" customHeight="1" outlineLevel="1" x14ac:dyDescent="0.25">
      <c r="A89" s="19" t="s">
        <v>167</v>
      </c>
      <c r="B89" s="20" t="s">
        <v>168</v>
      </c>
      <c r="C89" s="21">
        <v>174507570</v>
      </c>
      <c r="D89" s="22">
        <v>211748223.34999999</v>
      </c>
      <c r="E89" s="22">
        <v>210717574.38999999</v>
      </c>
      <c r="F89" s="28">
        <f t="shared" si="2"/>
        <v>120.74981869840946</v>
      </c>
      <c r="G89" s="29">
        <f t="shared" si="3"/>
        <v>99.513266773295925</v>
      </c>
      <c r="H89" s="43" t="s">
        <v>284</v>
      </c>
      <c r="I89" s="34"/>
    </row>
    <row r="90" spans="1:9" ht="54.75" customHeight="1" outlineLevel="1" x14ac:dyDescent="0.25">
      <c r="A90" s="19" t="s">
        <v>169</v>
      </c>
      <c r="B90" s="20" t="s">
        <v>170</v>
      </c>
      <c r="C90" s="21">
        <v>138440430</v>
      </c>
      <c r="D90" s="22">
        <v>108620118.54000001</v>
      </c>
      <c r="E90" s="22">
        <v>103963376.73</v>
      </c>
      <c r="F90" s="28">
        <f t="shared" si="2"/>
        <v>75.096109373540671</v>
      </c>
      <c r="G90" s="29">
        <f t="shared" si="3"/>
        <v>95.712818331822078</v>
      </c>
      <c r="H90" s="43" t="s">
        <v>293</v>
      </c>
      <c r="I90" s="34"/>
    </row>
    <row r="91" spans="1:9" ht="45" outlineLevel="1" x14ac:dyDescent="0.25">
      <c r="A91" s="19" t="s">
        <v>171</v>
      </c>
      <c r="B91" s="20" t="s">
        <v>172</v>
      </c>
      <c r="C91" s="21">
        <v>18031900</v>
      </c>
      <c r="D91" s="22">
        <v>18031900</v>
      </c>
      <c r="E91" s="22">
        <v>18031900</v>
      </c>
      <c r="F91" s="28">
        <f t="shared" si="2"/>
        <v>100</v>
      </c>
      <c r="G91" s="29">
        <f t="shared" si="3"/>
        <v>100</v>
      </c>
      <c r="H91" s="34"/>
      <c r="I91" s="34"/>
    </row>
    <row r="92" spans="1:9" ht="55.5" customHeight="1" outlineLevel="1" x14ac:dyDescent="0.25">
      <c r="A92" s="19" t="s">
        <v>173</v>
      </c>
      <c r="B92" s="20" t="s">
        <v>174</v>
      </c>
      <c r="C92" s="21">
        <v>5509100</v>
      </c>
      <c r="D92" s="22">
        <v>4516491.9000000004</v>
      </c>
      <c r="E92" s="22">
        <v>4516491.9000000004</v>
      </c>
      <c r="F92" s="28">
        <f t="shared" si="2"/>
        <v>81.982390953150258</v>
      </c>
      <c r="G92" s="29">
        <f t="shared" si="3"/>
        <v>100</v>
      </c>
      <c r="H92" s="43" t="s">
        <v>285</v>
      </c>
      <c r="I92" s="34"/>
    </row>
    <row r="93" spans="1:9" ht="60" outlineLevel="1" x14ac:dyDescent="0.25">
      <c r="A93" s="19" t="s">
        <v>175</v>
      </c>
      <c r="B93" s="20" t="s">
        <v>176</v>
      </c>
      <c r="C93" s="21">
        <v>85676600</v>
      </c>
      <c r="D93" s="22">
        <v>88276600</v>
      </c>
      <c r="E93" s="22">
        <v>86829934.969999999</v>
      </c>
      <c r="F93" s="28">
        <f t="shared" si="2"/>
        <v>101.34614932198522</v>
      </c>
      <c r="G93" s="29">
        <f t="shared" si="3"/>
        <v>98.36121346993427</v>
      </c>
      <c r="H93" s="34"/>
      <c r="I93" s="34"/>
    </row>
    <row r="94" spans="1:9" ht="45" x14ac:dyDescent="0.25">
      <c r="A94" s="19" t="s">
        <v>177</v>
      </c>
      <c r="B94" s="20" t="s">
        <v>178</v>
      </c>
      <c r="C94" s="21">
        <v>505672200</v>
      </c>
      <c r="D94" s="22">
        <v>510393554.44</v>
      </c>
      <c r="E94" s="22">
        <v>509433246.94999999</v>
      </c>
      <c r="F94" s="28">
        <f t="shared" si="2"/>
        <v>100.74377174580687</v>
      </c>
      <c r="G94" s="29">
        <f t="shared" si="3"/>
        <v>99.811849604751828</v>
      </c>
      <c r="H94" s="34"/>
      <c r="I94" s="34"/>
    </row>
    <row r="95" spans="1:9" ht="45" outlineLevel="1" x14ac:dyDescent="0.25">
      <c r="A95" s="19" t="s">
        <v>179</v>
      </c>
      <c r="B95" s="20" t="s">
        <v>180</v>
      </c>
      <c r="C95" s="21">
        <v>458084048.31999999</v>
      </c>
      <c r="D95" s="22">
        <v>470895785.67000002</v>
      </c>
      <c r="E95" s="22">
        <v>469935478.18000001</v>
      </c>
      <c r="F95" s="28">
        <f t="shared" si="2"/>
        <v>102.58717366462868</v>
      </c>
      <c r="G95" s="29">
        <f t="shared" si="3"/>
        <v>99.796067937063043</v>
      </c>
      <c r="H95" s="34"/>
      <c r="I95" s="34"/>
    </row>
    <row r="96" spans="1:9" ht="45" outlineLevel="1" x14ac:dyDescent="0.25">
      <c r="A96" s="19" t="s">
        <v>181</v>
      </c>
      <c r="B96" s="20" t="s">
        <v>182</v>
      </c>
      <c r="C96" s="21">
        <v>47588151.68</v>
      </c>
      <c r="D96" s="22">
        <v>39497768.770000003</v>
      </c>
      <c r="E96" s="22">
        <v>39497768.770000003</v>
      </c>
      <c r="F96" s="28">
        <f t="shared" si="2"/>
        <v>82.999165497322394</v>
      </c>
      <c r="G96" s="29">
        <f t="shared" si="3"/>
        <v>100</v>
      </c>
      <c r="H96" s="47" t="s">
        <v>296</v>
      </c>
      <c r="I96" s="34"/>
    </row>
    <row r="97" spans="1:9" ht="60" x14ac:dyDescent="0.25">
      <c r="A97" s="19" t="s">
        <v>183</v>
      </c>
      <c r="B97" s="20" t="s">
        <v>184</v>
      </c>
      <c r="C97" s="21">
        <v>907297389</v>
      </c>
      <c r="D97" s="22">
        <v>1145304761.21</v>
      </c>
      <c r="E97" s="22">
        <v>1139178593.2</v>
      </c>
      <c r="F97" s="28">
        <f t="shared" si="2"/>
        <v>125.55735385236517</v>
      </c>
      <c r="G97" s="29">
        <f t="shared" si="3"/>
        <v>99.465105863741655</v>
      </c>
      <c r="H97" s="34"/>
      <c r="I97" s="34"/>
    </row>
    <row r="98" spans="1:9" ht="60" outlineLevel="1" x14ac:dyDescent="0.25">
      <c r="A98" s="19" t="s">
        <v>185</v>
      </c>
      <c r="B98" s="20" t="s">
        <v>186</v>
      </c>
      <c r="C98" s="21">
        <v>360212020</v>
      </c>
      <c r="D98" s="22">
        <v>400712020</v>
      </c>
      <c r="E98" s="22">
        <v>400712020</v>
      </c>
      <c r="F98" s="28">
        <f t="shared" si="2"/>
        <v>111.24337827482825</v>
      </c>
      <c r="G98" s="29">
        <f t="shared" si="3"/>
        <v>100</v>
      </c>
      <c r="H98" s="36" t="s">
        <v>270</v>
      </c>
      <c r="I98" s="37"/>
    </row>
    <row r="99" spans="1:9" ht="70.5" customHeight="1" outlineLevel="1" x14ac:dyDescent="0.25">
      <c r="A99" s="19" t="s">
        <v>187</v>
      </c>
      <c r="B99" s="20" t="s">
        <v>188</v>
      </c>
      <c r="C99" s="21">
        <v>27776300</v>
      </c>
      <c r="D99" s="22">
        <v>27776300</v>
      </c>
      <c r="E99" s="22">
        <v>26393799.27</v>
      </c>
      <c r="F99" s="28">
        <f t="shared" si="2"/>
        <v>95.022732581373333</v>
      </c>
      <c r="G99" s="29">
        <f t="shared" si="3"/>
        <v>95.022732581373333</v>
      </c>
      <c r="H99" s="36" t="s">
        <v>271</v>
      </c>
      <c r="I99" s="36" t="s">
        <v>271</v>
      </c>
    </row>
    <row r="100" spans="1:9" ht="117.75" customHeight="1" outlineLevel="1" x14ac:dyDescent="0.25">
      <c r="A100" s="19" t="s">
        <v>189</v>
      </c>
      <c r="B100" s="20" t="s">
        <v>190</v>
      </c>
      <c r="C100" s="21">
        <v>361901269</v>
      </c>
      <c r="D100" s="22">
        <v>571167333.21000004</v>
      </c>
      <c r="E100" s="22">
        <v>570641947.11000001</v>
      </c>
      <c r="F100" s="28">
        <f t="shared" si="2"/>
        <v>157.67890195212331</v>
      </c>
      <c r="G100" s="29">
        <f t="shared" si="3"/>
        <v>99.908015380178114</v>
      </c>
      <c r="H100" s="36" t="s">
        <v>272</v>
      </c>
      <c r="I100" s="37"/>
    </row>
    <row r="101" spans="1:9" ht="71.45" customHeight="1" outlineLevel="1" x14ac:dyDescent="0.25">
      <c r="A101" s="19" t="s">
        <v>191</v>
      </c>
      <c r="B101" s="20" t="s">
        <v>192</v>
      </c>
      <c r="C101" s="21">
        <v>152907800</v>
      </c>
      <c r="D101" s="22">
        <v>145649108</v>
      </c>
      <c r="E101" s="22">
        <v>141430826.81999999</v>
      </c>
      <c r="F101" s="28">
        <f t="shared" si="2"/>
        <v>92.494187229166855</v>
      </c>
      <c r="G101" s="29">
        <f t="shared" si="3"/>
        <v>97.103805688943865</v>
      </c>
      <c r="H101" s="43" t="s">
        <v>274</v>
      </c>
      <c r="I101" s="34"/>
    </row>
    <row r="102" spans="1:9" ht="60" outlineLevel="1" x14ac:dyDescent="0.25">
      <c r="A102" s="19" t="s">
        <v>193</v>
      </c>
      <c r="B102" s="20" t="s">
        <v>194</v>
      </c>
      <c r="C102" s="21">
        <v>4500000</v>
      </c>
      <c r="D102" s="23"/>
      <c r="E102" s="23"/>
      <c r="F102" s="28" t="s">
        <v>230</v>
      </c>
      <c r="G102" s="29" t="s">
        <v>230</v>
      </c>
      <c r="H102" s="43" t="s">
        <v>273</v>
      </c>
      <c r="I102" s="34"/>
    </row>
    <row r="103" spans="1:9" ht="60" x14ac:dyDescent="0.25">
      <c r="A103" s="19" t="s">
        <v>195</v>
      </c>
      <c r="B103" s="20" t="s">
        <v>196</v>
      </c>
      <c r="C103" s="21">
        <v>3762597130</v>
      </c>
      <c r="D103" s="22">
        <v>5842461418.5799999</v>
      </c>
      <c r="E103" s="22">
        <v>5401258174.4700003</v>
      </c>
      <c r="F103" s="28">
        <f t="shared" si="2"/>
        <v>143.55132871932003</v>
      </c>
      <c r="G103" s="29">
        <f t="shared" si="3"/>
        <v>92.448332774489543</v>
      </c>
      <c r="H103" s="34"/>
      <c r="I103" s="34"/>
    </row>
    <row r="104" spans="1:9" ht="78.599999999999994" customHeight="1" outlineLevel="1" x14ac:dyDescent="0.25">
      <c r="A104" s="19" t="s">
        <v>197</v>
      </c>
      <c r="B104" s="20" t="s">
        <v>198</v>
      </c>
      <c r="C104" s="21">
        <v>329786630</v>
      </c>
      <c r="D104" s="22">
        <v>378942388</v>
      </c>
      <c r="E104" s="22">
        <v>348379251.27999997</v>
      </c>
      <c r="F104" s="28">
        <f t="shared" si="2"/>
        <v>105.63777290789503</v>
      </c>
      <c r="G104" s="29">
        <f t="shared" si="3"/>
        <v>91.934621808526728</v>
      </c>
      <c r="H104" s="43" t="s">
        <v>294</v>
      </c>
      <c r="I104" s="43" t="s">
        <v>241</v>
      </c>
    </row>
    <row r="105" spans="1:9" ht="103.15" customHeight="1" outlineLevel="1" x14ac:dyDescent="0.25">
      <c r="A105" s="51" t="s">
        <v>199</v>
      </c>
      <c r="B105" s="52" t="s">
        <v>200</v>
      </c>
      <c r="C105" s="53">
        <v>853000000</v>
      </c>
      <c r="D105" s="54">
        <v>430600000</v>
      </c>
      <c r="E105" s="54">
        <v>430348566.19</v>
      </c>
      <c r="F105" s="28">
        <f t="shared" si="2"/>
        <v>50.451180092614301</v>
      </c>
      <c r="G105" s="28">
        <f t="shared" si="3"/>
        <v>99.941608497445429</v>
      </c>
      <c r="H105" s="43" t="s">
        <v>286</v>
      </c>
      <c r="I105" s="34"/>
    </row>
    <row r="106" spans="1:9" ht="84" customHeight="1" outlineLevel="1" x14ac:dyDescent="0.25">
      <c r="A106" s="19" t="s">
        <v>201</v>
      </c>
      <c r="B106" s="20" t="s">
        <v>202</v>
      </c>
      <c r="C106" s="21">
        <v>2579810500</v>
      </c>
      <c r="D106" s="22">
        <v>5032919030.5799999</v>
      </c>
      <c r="E106" s="22">
        <v>4622530357</v>
      </c>
      <c r="F106" s="28">
        <f t="shared" si="2"/>
        <v>179.18100406987259</v>
      </c>
      <c r="G106" s="29">
        <f t="shared" si="3"/>
        <v>91.845911466358203</v>
      </c>
      <c r="H106" s="43" t="s">
        <v>314</v>
      </c>
      <c r="I106" s="43" t="s">
        <v>242</v>
      </c>
    </row>
    <row r="107" spans="1:9" ht="45" x14ac:dyDescent="0.25">
      <c r="A107" s="19" t="s">
        <v>203</v>
      </c>
      <c r="B107" s="20" t="s">
        <v>204</v>
      </c>
      <c r="C107" s="21">
        <v>856826932.44000006</v>
      </c>
      <c r="D107" s="22">
        <v>1112227373.1300001</v>
      </c>
      <c r="E107" s="22">
        <v>1081678830.9200001</v>
      </c>
      <c r="F107" s="28">
        <f t="shared" si="2"/>
        <v>126.24239387990357</v>
      </c>
      <c r="G107" s="29">
        <f t="shared" si="3"/>
        <v>97.25339054333547</v>
      </c>
      <c r="H107" s="34"/>
      <c r="I107" s="34"/>
    </row>
    <row r="108" spans="1:9" ht="60" outlineLevel="1" x14ac:dyDescent="0.25">
      <c r="A108" s="19" t="s">
        <v>205</v>
      </c>
      <c r="B108" s="20" t="s">
        <v>206</v>
      </c>
      <c r="C108" s="21">
        <v>856826932.44000006</v>
      </c>
      <c r="D108" s="22">
        <v>1112227373.1300001</v>
      </c>
      <c r="E108" s="22">
        <v>1081678830.9200001</v>
      </c>
      <c r="F108" s="28">
        <f t="shared" si="2"/>
        <v>126.24239387990357</v>
      </c>
      <c r="G108" s="29">
        <f t="shared" si="3"/>
        <v>97.25339054333547</v>
      </c>
      <c r="H108" s="34" t="s">
        <v>245</v>
      </c>
      <c r="I108" s="34"/>
    </row>
    <row r="109" spans="1:9" ht="45" x14ac:dyDescent="0.25">
      <c r="A109" s="19" t="s">
        <v>207</v>
      </c>
      <c r="B109" s="20" t="s">
        <v>208</v>
      </c>
      <c r="C109" s="21">
        <v>389215955.79000002</v>
      </c>
      <c r="D109" s="22">
        <v>737692833.30999994</v>
      </c>
      <c r="E109" s="22">
        <v>486485976.75</v>
      </c>
      <c r="F109" s="28">
        <f t="shared" si="2"/>
        <v>124.99127271454454</v>
      </c>
      <c r="G109" s="29">
        <f t="shared" si="3"/>
        <v>65.946957159276678</v>
      </c>
      <c r="H109" s="34"/>
      <c r="I109" s="34"/>
    </row>
    <row r="110" spans="1:9" ht="60" outlineLevel="1" x14ac:dyDescent="0.25">
      <c r="A110" s="19" t="s">
        <v>209</v>
      </c>
      <c r="B110" s="20" t="s">
        <v>210</v>
      </c>
      <c r="C110" s="21">
        <v>46689368.420000002</v>
      </c>
      <c r="D110" s="22">
        <v>46968520.700000003</v>
      </c>
      <c r="E110" s="22">
        <v>46968520.68</v>
      </c>
      <c r="F110" s="28">
        <f t="shared" si="2"/>
        <v>100.5978925597983</v>
      </c>
      <c r="G110" s="29">
        <f t="shared" si="3"/>
        <v>99.999999957418282</v>
      </c>
      <c r="H110" s="34"/>
      <c r="I110" s="34"/>
    </row>
    <row r="111" spans="1:9" ht="71.25" customHeight="1" outlineLevel="1" x14ac:dyDescent="0.25">
      <c r="A111" s="19" t="s">
        <v>211</v>
      </c>
      <c r="B111" s="20" t="s">
        <v>212</v>
      </c>
      <c r="C111" s="21">
        <v>342526587.37</v>
      </c>
      <c r="D111" s="22">
        <v>690724312.61000001</v>
      </c>
      <c r="E111" s="22">
        <v>439517456.06999999</v>
      </c>
      <c r="F111" s="28">
        <f t="shared" si="2"/>
        <v>128.31630369038467</v>
      </c>
      <c r="G111" s="29">
        <f t="shared" si="3"/>
        <v>63.631386364441234</v>
      </c>
      <c r="H111" s="43" t="s">
        <v>315</v>
      </c>
      <c r="I111" s="44" t="s">
        <v>295</v>
      </c>
    </row>
    <row r="112" spans="1:9" ht="30" x14ac:dyDescent="0.25">
      <c r="A112" s="19" t="s">
        <v>213</v>
      </c>
      <c r="B112" s="20" t="s">
        <v>214</v>
      </c>
      <c r="C112" s="21">
        <v>2506112620.8400002</v>
      </c>
      <c r="D112" s="22">
        <v>4855982019.9899998</v>
      </c>
      <c r="E112" s="22">
        <v>3846923246.9899998</v>
      </c>
      <c r="F112" s="28">
        <f t="shared" si="2"/>
        <v>153.50161102099977</v>
      </c>
      <c r="G112" s="29">
        <f t="shared" si="3"/>
        <v>79.220294291738796</v>
      </c>
      <c r="H112" s="34"/>
      <c r="I112" s="34"/>
    </row>
    <row r="113" spans="1:9" ht="135" outlineLevel="1" x14ac:dyDescent="0.25">
      <c r="A113" s="19" t="s">
        <v>215</v>
      </c>
      <c r="B113" s="20" t="s">
        <v>216</v>
      </c>
      <c r="C113" s="21">
        <v>55637345</v>
      </c>
      <c r="D113" s="22">
        <v>60978338</v>
      </c>
      <c r="E113" s="22">
        <v>56059921.07</v>
      </c>
      <c r="F113" s="28">
        <f t="shared" si="2"/>
        <v>100.75951875489386</v>
      </c>
      <c r="G113" s="29">
        <f t="shared" si="3"/>
        <v>91.934157126420857</v>
      </c>
      <c r="H113" s="34"/>
      <c r="I113" s="45" t="s">
        <v>275</v>
      </c>
    </row>
    <row r="114" spans="1:9" ht="101.25" customHeight="1" outlineLevel="1" x14ac:dyDescent="0.25">
      <c r="A114" s="19" t="s">
        <v>217</v>
      </c>
      <c r="B114" s="20" t="s">
        <v>218</v>
      </c>
      <c r="C114" s="21">
        <v>300000000</v>
      </c>
      <c r="D114" s="22">
        <v>1250000000</v>
      </c>
      <c r="E114" s="22">
        <v>468883429.44</v>
      </c>
      <c r="F114" s="28">
        <f t="shared" si="2"/>
        <v>156.29447647999999</v>
      </c>
      <c r="G114" s="29">
        <f t="shared" si="3"/>
        <v>37.510674355200003</v>
      </c>
      <c r="H114" s="43" t="s">
        <v>243</v>
      </c>
      <c r="I114" s="43" t="s">
        <v>316</v>
      </c>
    </row>
    <row r="115" spans="1:9" ht="45" outlineLevel="1" x14ac:dyDescent="0.25">
      <c r="A115" s="19" t="s">
        <v>219</v>
      </c>
      <c r="B115" s="20" t="s">
        <v>220</v>
      </c>
      <c r="C115" s="21">
        <v>91738500</v>
      </c>
      <c r="D115" s="22">
        <v>92847075</v>
      </c>
      <c r="E115" s="22">
        <v>92742165.150000006</v>
      </c>
      <c r="F115" s="28">
        <f t="shared" si="2"/>
        <v>101.09405009892249</v>
      </c>
      <c r="G115" s="29">
        <f t="shared" si="3"/>
        <v>99.887007910588466</v>
      </c>
      <c r="H115" s="34"/>
      <c r="I115" s="34"/>
    </row>
    <row r="116" spans="1:9" ht="120" outlineLevel="1" x14ac:dyDescent="0.25">
      <c r="A116" s="19" t="s">
        <v>221</v>
      </c>
      <c r="B116" s="20" t="s">
        <v>222</v>
      </c>
      <c r="C116" s="21">
        <v>37125000</v>
      </c>
      <c r="D116" s="22">
        <v>1661977801.3199999</v>
      </c>
      <c r="E116" s="22">
        <v>1537144468.78</v>
      </c>
      <c r="F116" s="28">
        <f t="shared" si="2"/>
        <v>4140.4564815622898</v>
      </c>
      <c r="G116" s="29">
        <f t="shared" si="3"/>
        <v>92.48886883802821</v>
      </c>
      <c r="H116" s="34"/>
      <c r="I116" s="34"/>
    </row>
    <row r="117" spans="1:9" outlineLevel="1" x14ac:dyDescent="0.25">
      <c r="A117" s="19" t="s">
        <v>223</v>
      </c>
      <c r="B117" s="20" t="s">
        <v>224</v>
      </c>
      <c r="C117" s="21">
        <v>2021611775.8399999</v>
      </c>
      <c r="D117" s="22">
        <v>1790178805.6700001</v>
      </c>
      <c r="E117" s="22">
        <v>1692093262.55</v>
      </c>
      <c r="F117" s="28">
        <f t="shared" si="2"/>
        <v>83.700208060319497</v>
      </c>
      <c r="G117" s="29">
        <f t="shared" si="3"/>
        <v>94.520908033916186</v>
      </c>
      <c r="H117" s="34"/>
      <c r="I117" s="34"/>
    </row>
    <row r="118" spans="1:9" x14ac:dyDescent="0.25">
      <c r="A118" s="57" t="s">
        <v>225</v>
      </c>
      <c r="B118" s="58"/>
      <c r="C118" s="26">
        <v>69387270113.720001</v>
      </c>
      <c r="D118" s="27">
        <v>82901276813.800003</v>
      </c>
      <c r="E118" s="27">
        <v>77707031512.009995</v>
      </c>
      <c r="F118" s="28">
        <f t="shared" si="2"/>
        <v>111.990328174973</v>
      </c>
      <c r="G118" s="29">
        <f t="shared" si="3"/>
        <v>93.734420624839686</v>
      </c>
      <c r="H118" s="34"/>
      <c r="I118" s="34"/>
    </row>
    <row r="119" spans="1:9" x14ac:dyDescent="0.25">
      <c r="A119" s="12"/>
      <c r="B119" s="6"/>
      <c r="C119" s="8"/>
    </row>
    <row r="120" spans="1:9" x14ac:dyDescent="0.25">
      <c r="A120" s="55"/>
      <c r="B120" s="56"/>
      <c r="C120" s="56"/>
    </row>
  </sheetData>
  <mergeCells count="3">
    <mergeCell ref="A120:C120"/>
    <mergeCell ref="A118:B118"/>
    <mergeCell ref="A1:H1"/>
  </mergeCells>
  <pageMargins left="0.32" right="0.19" top="0.47" bottom="0.39" header="0.39374999999999999" footer="0.32"/>
  <pageSetup paperSize="9" scale="51" fitToHeight="20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1.2021&lt;/string&gt;&#10;    &lt;string&gt;31.01.2021&lt;/string&gt;&#10;  &lt;/DateInfo&gt;&#10;  &lt;Code&gt;SQUERY_ANAL_ISP_BUDG&lt;/Code&gt;&#10;  &lt;ObjectCode&gt;SQUERY_ANAL_ISP_BUDG&lt;/ObjectCode&gt;&#10;  &lt;DocName&gt;Аналитический отчет по исполнению бюджета с произвольной группировкой&lt;/DocName&gt;&#10;  &lt;VariantName&gt;Верный - Программы и подпрограммы (копия от 25.10.2019 16:05:45)&lt;/VariantName&gt;&#10;  &lt;VariantLink&gt;42793899&lt;/VariantLink&gt;&#10;  &lt;ReportCode&gt;7A7C2D08B49C48308C74D7C26D684D&lt;/ReportCode&gt;&#10;  &lt;SvodReportLink xsi:nil=&quot;true&quot; /&gt;&#10;  &lt;ReportLink&gt;289181&lt;/ReportLink&gt;&#10;  &lt;SilentMode&gt;false&lt;/SilentMode&gt;&#10;&lt;/ShortPrimaryServiceReportArguments&gt;"/>
  </Parameters>
</MailMerge>
</file>

<file path=customXml/itemProps1.xml><?xml version="1.0" encoding="utf-8"?>
<ds:datastoreItem xmlns:ds="http://schemas.openxmlformats.org/officeDocument/2006/customXml" ds:itemID="{604FA33B-06C8-4BE4-9FD9-DB60DB35596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без учета счетов бюджета</vt:lpstr>
      <vt:lpstr>'без учета счетов бюджета'!Заголовки_для_печати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u1533</dc:creator>
  <cp:lastModifiedBy>u1533</cp:lastModifiedBy>
  <cp:lastPrinted>2022-05-04T09:39:36Z</cp:lastPrinted>
  <dcterms:created xsi:type="dcterms:W3CDTF">2022-03-14T09:27:05Z</dcterms:created>
  <dcterms:modified xsi:type="dcterms:W3CDTF">2022-05-04T12:12:42Z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Аналитический отчет по исполнению бюджета с произвольной группировкой</vt:lpwstr>
  </property>
  <property fmtid="{D5CDD505-2E9C-101B-9397-08002B2CF9AE}" pid="3" name="Название отчета">
    <vt:lpwstr>Верный - Программы и подпрограммы (копия от 25.10.2019 16_05_45).xlsx</vt:lpwstr>
  </property>
  <property fmtid="{D5CDD505-2E9C-101B-9397-08002B2CF9AE}" pid="4" name="Версия клиента">
    <vt:lpwstr>21.2.6.1110 (.NET 4.0)</vt:lpwstr>
  </property>
  <property fmtid="{D5CDD505-2E9C-101B-9397-08002B2CF9AE}" pid="5" name="Версия базы">
    <vt:lpwstr>20.2.2923.1788346998</vt:lpwstr>
  </property>
  <property fmtid="{D5CDD505-2E9C-101B-9397-08002B2CF9AE}" pid="6" name="Тип сервера">
    <vt:lpwstr>MSSQL</vt:lpwstr>
  </property>
  <property fmtid="{D5CDD505-2E9C-101B-9397-08002B2CF9AE}" pid="7" name="Сервер">
    <vt:lpwstr>kc2</vt:lpwstr>
  </property>
  <property fmtid="{D5CDD505-2E9C-101B-9397-08002B2CF9AE}" pid="8" name="База">
    <vt:lpwstr>lipetsk_070</vt:lpwstr>
  </property>
  <property fmtid="{D5CDD505-2E9C-101B-9397-08002B2CF9AE}" pid="9" name="Пользователь">
    <vt:lpwstr>krivovicina</vt:lpwstr>
  </property>
  <property fmtid="{D5CDD505-2E9C-101B-9397-08002B2CF9AE}" pid="10" name="Шаблон">
    <vt:lpwstr>sqr_info_isp_budg_2019.xlt</vt:lpwstr>
  </property>
  <property fmtid="{D5CDD505-2E9C-101B-9397-08002B2CF9AE}" pid="11" name="Локальная база">
    <vt:lpwstr>используется</vt:lpwstr>
  </property>
</Properties>
</file>