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<sst xmlns="http://schemas.openxmlformats.org/spreadsheetml/2006/main" count="18" uniqueCount="18">
  <si>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</si>
  <si>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</si>
  <si>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</si>
  <si>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</si>
  <si>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</si>
  <si>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</si>
  <si>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</si>
  <si>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</si>
  <si>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</si>
  <si>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</si>
  <si>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</si>
  <si>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</si>
  <si>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</si>
  <si>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</si>
  <si>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2030-2038 г.г.</t>
  </si>
  <si>
    <t>всего:</t>
  </si>
  <si>
    <t>Объем государственного долга по состоянию на 01.12.2023 г.</t>
  </si>
  <si>
    <t>Сведения о долговых обязательствах Липецкой области по состоянию на 01.01.2024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</si>
</sst>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7">
      <selection activeCell="B10" sqref="B10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>
      <c r="A2" s="1"/>
      <c r="B2" s="1"/>
      <c r="E2" s="38"/>
      <c r="F2" s="38"/>
      <c r="G2" s="38"/>
      <c r="J2" s="10" t="s">
        <v>3</v>
      </c>
    </row>
    <row r="3" spans="1:10" ht="28.5" customHeight="1">
      <c r="A3" s="40" t="s">
        <v>13</v>
      </c>
      <c r="B3" s="32" t="s">
        <v>16</v>
      </c>
      <c r="C3" s="24" t="s">
        <v>8</v>
      </c>
      <c r="D3" s="25"/>
      <c r="E3" s="25"/>
      <c r="F3" s="25"/>
      <c r="G3" s="25"/>
      <c r="H3" s="25"/>
      <c r="I3" s="25"/>
      <c r="J3" s="20"/>
    </row>
    <row r="4" spans="1:10" ht="28.5" customHeight="1">
      <c r="A4" s="41"/>
      <c r="B4" s="33"/>
      <c r="C4" s="26"/>
      <c r="D4" s="27"/>
      <c r="E4" s="27"/>
      <c r="F4" s="27"/>
      <c r="G4" s="27"/>
      <c r="H4" s="27"/>
      <c r="I4" s="27"/>
      <c r="J4" s="28"/>
    </row>
    <row r="5" spans="1:10" ht="13.5" customHeight="1">
      <c r="A5" s="41"/>
      <c r="B5" s="33"/>
      <c r="C5" s="29"/>
      <c r="D5" s="30"/>
      <c r="E5" s="30"/>
      <c r="F5" s="30"/>
      <c r="G5" s="30"/>
      <c r="H5" s="30"/>
      <c r="I5" s="30"/>
      <c r="J5" s="31"/>
    </row>
    <row r="6" spans="1:10" ht="36" customHeight="1">
      <c r="A6" s="41"/>
      <c r="B6" s="33"/>
      <c r="C6" s="20" t="s">
        <v>5</v>
      </c>
      <c r="D6" s="22" t="s">
        <v>6</v>
      </c>
      <c r="E6" s="22" t="s">
        <v>7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14</v>
      </c>
    </row>
    <row r="7" spans="1:10" ht="21.75" customHeight="1">
      <c r="A7" s="42"/>
      <c r="B7" s="34"/>
      <c r="C7" s="21"/>
      <c r="D7" s="23"/>
      <c r="E7" s="23"/>
      <c r="F7" s="23"/>
      <c r="G7" s="23"/>
      <c r="H7" s="23"/>
      <c r="I7" s="23"/>
      <c r="J7" s="23"/>
    </row>
    <row r="8" spans="1:10" ht="33" customHeight="1">
      <c r="A8" s="19" t="s">
        <v>15</v>
      </c>
      <c r="B8" s="18">
        <f>B9+B10+B11+B12</f>
        <v>16573361.29</v>
      </c>
      <c r="C8" s="35"/>
      <c r="D8" s="36"/>
      <c r="E8" s="36"/>
      <c r="F8" s="36"/>
      <c r="G8" s="36"/>
      <c r="H8" s="36"/>
      <c r="I8" s="36"/>
      <c r="J8" s="37"/>
    </row>
    <row r="9" spans="1:10" ht="39.75" customHeight="1">
      <c r="A9" s="15" t="s">
        <v>0</v>
      </c>
      <c r="B9" s="12">
        <f>SUM(C9:J9)</f>
        <v>2400000</v>
      </c>
      <c r="C9" s="13">
        <v>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C10+D10+E10+F10+G10+H10+I10+J10+0.4</f>
        <v>14173361.29</v>
      </c>
      <c r="C10" s="13">
        <v>0</v>
      </c>
      <c r="D10" s="8">
        <f>304420.4+100523.8+99654.24+434172.8+21900+52818.13+447.23+385871.2+408.9+3000+66122.2+18000+152435.6+89843.1+166730.4+289985.4+357412.7-175028.2</f>
        <v>2368717.9</v>
      </c>
      <c r="E10" s="9">
        <f>917687.6+562500+100523.8+56615.24+11255.4+18903.4+30327.5+89660.6+9553.7</f>
        <v>1797027.24</v>
      </c>
      <c r="F10" s="8">
        <f>917687.6+562500+100523.8+56615.24+11255.4+18903.4+30327.5+89660.6+9553.7</f>
        <v>1797027.24</v>
      </c>
      <c r="G10" s="8">
        <f>917687.6+562500+100523.8+56615.24+11255.4+18903.4+30327.5+89660.6+9553.7</f>
        <v>1797027.24</v>
      </c>
      <c r="H10" s="8">
        <f>917687.6+562500+100523.8+56615.24+11255.4+18903.4+30327.5+89660.6+9553.7</f>
        <v>1797027.24</v>
      </c>
      <c r="I10" s="11">
        <f>1222107.98+100523.8+56615.24+11255.4+18903.4+30327.5+89660.6+9553.7</f>
        <v>1538947.6199999999</v>
      </c>
      <c r="J10" s="8">
        <f>326553.25+804190.4+509537.16+101298.5+170130.6+272947.5+806945.7+85983.3</f>
        <v>3077586.41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  <mergeCell ref="G6:G7"/>
    <mergeCell ref="C3:J5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2023-12-04T11:38:20Z</cp:lastPrinted>
  <dcterms:created xsi:type="dcterms:W3CDTF">2009-02-03T12:23:53Z</dcterms:created>
  <dcterms:modified xsi:type="dcterms:W3CDTF">2024-01-11T06:31:39Z</dcterms:modified>
  <cp:category/>
  <cp:version/>
  <cp:contentType/>
  <cp:contentStatus/>
</cp:coreProperties>
</file>