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Buh\2023 ГОД\апрель\21.04.23\buh_uchet\К рейтингам\"/>
    </mc:Choice>
  </mc:AlternateContent>
  <bookViews>
    <workbookView xWindow="-120" yWindow="-120" windowWidth="29040" windowHeight="15840"/>
  </bookViews>
  <sheets>
    <sheet name="Лист 1" sheetId="1" r:id="rId1"/>
  </sheets>
  <definedNames>
    <definedName name="_xlnm.Print_Titles" localSheetId="0">'Лист 1'!$3:$3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41" i="1"/>
  <c r="F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1" i="1"/>
  <c r="G4" i="1"/>
</calcChain>
</file>

<file path=xl/sharedStrings.xml><?xml version="1.0" encoding="utf-8"?>
<sst xmlns="http://schemas.openxmlformats.org/spreadsheetml/2006/main" count="135" uniqueCount="112">
  <si>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</si>
  <si>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</si>
  <si>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</si>
  <si>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</si>
  <si>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</si>
  <si>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</si>
  <si>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</si>
  <si>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</si>
  <si>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</si>
  <si>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</si>
  <si>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</si>
  <si>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</si>
  <si>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</si>
  <si>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</si>
  <si>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</si>
  <si>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</si>
  <si>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сельскохозяйственный налог</t>
  </si>
  <si>
    <t>00010503000010000110</t>
  </si>
  <si>
    <t>Налог на профессиональный доход</t>
  </si>
  <si>
    <t>00010506000010000110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</si>
  <si>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</si>
  <si>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</si>
  <si>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</si>
  <si>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</si>
  <si>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</si>
  <si>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</si>
  <si>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</si>
  <si>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</si>
  <si>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</si>
  <si>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</si>
  <si>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</si>
  <si>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</si>
  <si>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</si>
  <si>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</si>
  <si>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</si>
  <si>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</si>
  <si>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</si>
  <si>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</si>
  <si>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</si>
  <si>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</si>
  <si>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</si>
  <si>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</si>
  <si>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</si>
  <si>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</si>
  <si>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</si>
  <si>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</si>
  <si>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</si>
  <si>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</si>
  <si>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</si>
  <si>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</si>
  <si>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</si>
  <si>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</si>
  <si>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</si>
  <si>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</si>
  <si>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</si>
  <si>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</si>
  <si>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</si>
  <si>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</si>
  <si>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</si>
  <si>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</si>
  <si>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</si>
  <si>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</si>
  <si>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</si>
  <si>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</si>
  <si>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БЕЗВОЗМЕЗДНЫЕ ПОСТУПЛЕНИЯ ОТ ГОСУДАРСТВЕННЫХ (МУНИЦИПАЛЬНЫХ) ОРГАНИЗАЦИЙ</t>
  </si>
  <si>
    <t>00020300000000000000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</si>
  <si>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</si>
  <si>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</si>
  <si>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</si>
  <si>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</si>
  <si>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</si>
  <si>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</si>
  <si>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Доходы бюджета - Всего</t>
  </si>
  <si>
    <t>00085000000000000000</t>
  </si>
  <si>
    <t>00020400000000000000</t>
  </si>
  <si>
    <t>БЕЗВОЗМЕЗДНЫЕ ПОСТУПЛЕНИЯ ОТ НЕГОСУДАРСТВЕННЫХ ОРГАНИЗАЦИЙ</t>
  </si>
  <si>
    <t xml:space="preserve">                                                             Исполнение областного бюджета по доходам за 2022 год</t>
  </si>
  <si>
    <t>в рублях</t>
  </si>
  <si>
    <t>Наименование кода дохода</t>
  </si>
  <si>
    <t>Код дохода по КД</t>
  </si>
  <si>
    <t>первоначальные бюджетные назначения</t>
  </si>
  <si>
    <t>уточненные бюджетные назначения</t>
  </si>
  <si>
    <t>исполнено</t>
  </si>
  <si>
    <t xml:space="preserve">процент исполнения первоначальных назначений </t>
  </si>
  <si>
    <t>процент исполнения уточненных назначений</t>
  </si>
  <si>
    <r>
      <t xml:space="preserve">причины отклонения первоначальных  назначений от исполнения </t>
    </r>
    <r>
      <rPr>
        <sz val="12"/>
        <color indexed="8"/>
        <rFont val="Times New Roman"/>
        <family val="1"/>
        <charset val="204"/>
      </rPr>
      <t>(если такие отклонения составили 5% и более, как в большую, так и в меньшую сторону)</t>
    </r>
  </si>
  <si>
    <r>
      <t xml:space="preserve">причины отклонения  уточненного плана от исполнения  </t>
    </r>
    <r>
      <rPr>
        <sz val="12"/>
        <color indexed="8"/>
        <rFont val="Times New Roman"/>
        <family val="1"/>
        <charset val="204"/>
      </rPr>
      <t>(если такие отклонения составили 5% и более, как в большую, так и в меньшую сторону)</t>
    </r>
  </si>
  <si>
    <t>-</t>
  </si>
  <si>
    <t>Поступление средств из Фонда развития территорий на финансирование мероприятий в рамках реализации специального инфраструктурного проекта.</t>
  </si>
  <si>
    <t>Перенос срока выполнения работ в рамках реализации специального инфраструктурного проекта на 2023 год.</t>
  </si>
  <si>
    <t>В связи с изменением гидрогеологической обстановки возникли непредвиденные трудности в расчистке водного объекта. Перенос срока выполнения работ на 2023 год. Первоначальные ассигнования управлению социальной политики уменьшены в связи с решениями Министерства труда и социальной защиты Российской Федерации, Федеральной службы по труду и занятости о сокращении субвенций в отношении следующих мер социальной поддержки: оплата ЖКУ отдельным категориям граждан, ежемесячная выплата в связи с рождением первого ребенка, социальные выплаты безработным гражданам в соответствии с Законом РФ № 1032-1.</t>
  </si>
  <si>
    <t>Индексация налоговых ставок на нефтепродукты, введение акциза на жидкую сталь.</t>
  </si>
  <si>
    <t>Индексация налоговых ставок на нефтепродукты.</t>
  </si>
  <si>
    <t>Рост налоговой базы.</t>
  </si>
  <si>
    <t>Увеличение количества самозанятых.</t>
  </si>
  <si>
    <t>Ввод в эксплуатацию новых объектов основных средств,  окончание льготного периода отдельных категорий налогоплательщиков.</t>
  </si>
  <si>
    <t>Рост добычи общераспространненных ископаемых по сравнению с прочими полезными ископаемыми.</t>
  </si>
  <si>
    <t>Увеличение выдачи лицензий на отдельные виды животных.</t>
  </si>
  <si>
    <t>Продление дейстивия лицензий на розничную продажу алкогольной продукции без оплаты государственной пошлины.</t>
  </si>
  <si>
    <t>Проведение аукционов на право пользование недрами.</t>
  </si>
  <si>
    <t>Возврат неотработанного аванса подрядной организацией.</t>
  </si>
  <si>
    <t xml:space="preserve">Поступление доходов от операций по управлению остатками средств на едином казначейском счете, зачисляемые в бюджеты субъектов Российской Федерации. Сверхплановые поступления дивидендов по акциям, принадлежащим Липецкой области,подлежащие перечислению в областной бюджет, обеспечены газоснабжающей организацией. </t>
  </si>
  <si>
    <t>Погашение задолженности предыдущих периодов за аренду государственного имущества (включая земельные участки); заключение новых договоров аренды земельных участков, находящихся в областной собственности. Фактическое поступление ниже планируемого обусловлено экономической ситуацией, складывающейся на рынке, и характеризуется уровнем спроса и предложения. По отдельным объектам имущества торги не состоялись.</t>
  </si>
  <si>
    <t>Перенос сроков дополнительных поступлений от реализации областного имущества в связи с внесением изменений в план приватизации государственного имущества области. Фактическое поступление ниже планируемого обусловлено экономической ситуацией, складывающейся на рынке, и характеризуется уровнем спроса и предложения. По отдельным объектам имущества торги не состоялись.</t>
  </si>
  <si>
    <t>Снижение базы налогообложения.</t>
  </si>
  <si>
    <r>
      <rPr>
        <b/>
        <sz val="11"/>
        <rFont val="Times New Roman"/>
        <family val="1"/>
        <charset val="204"/>
      </rPr>
      <t>И</t>
    </r>
    <r>
      <rPr>
        <sz val="11"/>
        <rFont val="Times New Roman"/>
        <family val="1"/>
        <charset val="204"/>
      </rPr>
      <t>зменение размера сбора за проведение техосмотра техники.</t>
    </r>
  </si>
  <si>
    <t>Изменение размера сбора за проведение техосмотра техники.</t>
  </si>
  <si>
    <t>Увеличение поступлений штрафов за нарушения правил дорожного движения.</t>
  </si>
  <si>
    <t xml:space="preserve">Уточнение невыясненных поступлений предыдущего периода. </t>
  </si>
  <si>
    <t>Увеличение суммы на ликвидацию несанкционированных свалок г.Липецк, г.Елец НП "Чистая страна". Выделение дополнителбных ассигнований в рамках реализации госпрограммы "Развитие образования Липецкой области"</t>
  </si>
  <si>
    <t>Увеличение суммы на приобретение автобусов в рамках НП "Чистый воздух".                                В соответствии с заключенными соглашениями с МСХ РФ поступление  дополнительных средствх на условиях софинансирования из федерального бюджета.                      Выделение ассигнований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страхования;  на финансовое обеспечение мероприятий по приобретению лекарственных препаратов для лечения пациентов с НКВИ, получающих медицинскую помощь в амбулаторных условиях;  на компенсацию расходов, связанных с оказанием медицинскими организациями, подведомственными управлению здравоохранения области, медицинской помощи гражданам РФ, гражданам Украины, гражданам ДНР, гражданам ЛНР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показаниям.</t>
  </si>
  <si>
    <t>В связи с получением из федерального бюджета в течение года дотации на премирование победителей Всероссийского конкурса "Лучшая муниципальная практика, дотации за достижение показателей деятельности органов исполнительной власти субъектов Российской Федерации,  дотации  в целях частичной компенсации выпадающих доходов бюджетов субъектов Российской Федерации от применения инвестиционного налогового вычета.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</si>
</sst>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/>
    </xf>
    <xf numFmtId="0" fontId="7" fillId="0" borderId="2" xfId="0" applyFont="1" applyFill="1" applyBorder="1"/>
    <xf numFmtId="164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9" fontId="9" fillId="0" borderId="2" xfId="0" applyNumberFormat="1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indent="1"/>
    </xf>
    <xf numFmtId="0" fontId="0" fillId="0" borderId="0" xfId="0" applyFill="1"/>
    <xf numFmtId="0" fontId="7" fillId="0" borderId="2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tabSelected="1" topLeftCell="A34" zoomScale="80" zoomScaleNormal="80" workbookViewId="0">
      <selection activeCell="H34" sqref="H34"/>
    </sheetView>
  </sheetViews>
  <sheetFormatPr defaultRowHeight="15" x14ac:dyDescent="0.25"/>
  <cols>
    <col min="1" max="1" width="47.140625" style="20" customWidth="1"/>
    <col min="2" max="2" width="26.42578125" style="21" customWidth="1"/>
    <col min="3" max="3" width="19" style="18" customWidth="1"/>
    <col min="4" max="4" width="19.28515625" style="18" customWidth="1"/>
    <col min="5" max="5" width="19.5703125" style="18" customWidth="1"/>
    <col min="6" max="6" width="15.140625" style="18" customWidth="1"/>
    <col min="7" max="7" width="13.85546875" style="18" customWidth="1"/>
    <col min="8" max="8" width="81.7109375" style="18" customWidth="1"/>
    <col min="9" max="9" width="80.5703125" style="18" customWidth="1"/>
    <col min="10" max="16384" width="9.140625" style="18"/>
  </cols>
  <sheetData>
    <row r="1" spans="1:9" ht="20.25" x14ac:dyDescent="0.25">
      <c r="A1" s="22" t="s">
        <v>76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1"/>
      <c r="B2" s="2"/>
      <c r="C2" s="1"/>
      <c r="D2" s="1"/>
      <c r="E2" s="11" t="s">
        <v>77</v>
      </c>
      <c r="F2" s="2"/>
      <c r="G2" s="2"/>
      <c r="H2" s="3"/>
      <c r="I2" s="3"/>
    </row>
    <row r="3" spans="1:9" ht="78.75" x14ac:dyDescent="0.25">
      <c r="A3" s="4" t="s">
        <v>78</v>
      </c>
      <c r="B3" s="5" t="s">
        <v>79</v>
      </c>
      <c r="C3" s="4" t="s">
        <v>80</v>
      </c>
      <c r="D3" s="4" t="s">
        <v>81</v>
      </c>
      <c r="E3" s="4" t="s">
        <v>82</v>
      </c>
      <c r="F3" s="6" t="s">
        <v>83</v>
      </c>
      <c r="G3" s="6" t="s">
        <v>84</v>
      </c>
      <c r="H3" s="6" t="s">
        <v>85</v>
      </c>
      <c r="I3" s="6" t="s">
        <v>86</v>
      </c>
    </row>
    <row r="4" spans="1:9" x14ac:dyDescent="0.25">
      <c r="A4" s="15" t="s">
        <v>0</v>
      </c>
      <c r="B4" s="10" t="s">
        <v>1</v>
      </c>
      <c r="C4" s="7">
        <v>59197752788.940002</v>
      </c>
      <c r="D4" s="7">
        <v>61803195120.940002</v>
      </c>
      <c r="E4" s="7">
        <v>72296942183.270004</v>
      </c>
      <c r="F4" s="9">
        <f>E4/C4*100</f>
        <v>122.12784907736791</v>
      </c>
      <c r="G4" s="9">
        <f>E4/D4*100</f>
        <v>116.97929539370131</v>
      </c>
      <c r="H4" s="17"/>
      <c r="I4" s="17"/>
    </row>
    <row r="5" spans="1:9" x14ac:dyDescent="0.25">
      <c r="A5" s="15" t="s">
        <v>2</v>
      </c>
      <c r="B5" s="10" t="s">
        <v>3</v>
      </c>
      <c r="C5" s="7">
        <v>40616841877.059998</v>
      </c>
      <c r="D5" s="7">
        <v>40616841877.059998</v>
      </c>
      <c r="E5" s="7">
        <v>42605822035.110001</v>
      </c>
      <c r="F5" s="9">
        <f t="shared" ref="F5:F41" si="0">E5/C5*100</f>
        <v>104.89693453782127</v>
      </c>
      <c r="G5" s="9">
        <f t="shared" ref="G5:G41" si="1">E5/D5*100</f>
        <v>104.89693453782127</v>
      </c>
      <c r="H5" s="17"/>
      <c r="I5" s="17"/>
    </row>
    <row r="6" spans="1:9" x14ac:dyDescent="0.25">
      <c r="A6" s="15" t="s">
        <v>4</v>
      </c>
      <c r="B6" s="10" t="s">
        <v>5</v>
      </c>
      <c r="C6" s="7">
        <v>25376098290</v>
      </c>
      <c r="D6" s="7">
        <v>25376098290</v>
      </c>
      <c r="E6" s="7">
        <v>26748714951.869999</v>
      </c>
      <c r="F6" s="9">
        <f t="shared" si="0"/>
        <v>105.4090926279668</v>
      </c>
      <c r="G6" s="9">
        <f t="shared" si="1"/>
        <v>105.4090926279668</v>
      </c>
      <c r="H6" s="17"/>
      <c r="I6" s="17"/>
    </row>
    <row r="7" spans="1:9" x14ac:dyDescent="0.25">
      <c r="A7" s="15" t="s">
        <v>6</v>
      </c>
      <c r="B7" s="10" t="s">
        <v>7</v>
      </c>
      <c r="C7" s="7">
        <v>15240743587.059999</v>
      </c>
      <c r="D7" s="7">
        <v>15240743587.059999</v>
      </c>
      <c r="E7" s="7">
        <v>15857107083.24</v>
      </c>
      <c r="F7" s="9">
        <f t="shared" si="0"/>
        <v>104.04418257323952</v>
      </c>
      <c r="G7" s="9">
        <f t="shared" si="1"/>
        <v>104.04418257323952</v>
      </c>
      <c r="H7" s="17"/>
      <c r="I7" s="17"/>
    </row>
    <row r="8" spans="1:9" ht="45" x14ac:dyDescent="0.25">
      <c r="A8" s="15" t="s">
        <v>8</v>
      </c>
      <c r="B8" s="10" t="s">
        <v>9</v>
      </c>
      <c r="C8" s="7">
        <v>8593806822</v>
      </c>
      <c r="D8" s="7">
        <v>11090172020</v>
      </c>
      <c r="E8" s="7">
        <v>11861540910.290001</v>
      </c>
      <c r="F8" s="9">
        <f t="shared" si="0"/>
        <v>138.02429070112046</v>
      </c>
      <c r="G8" s="9">
        <f t="shared" si="1"/>
        <v>106.95542764259125</v>
      </c>
      <c r="H8" s="17"/>
      <c r="I8" s="17"/>
    </row>
    <row r="9" spans="1:9" ht="45" x14ac:dyDescent="0.25">
      <c r="A9" s="15" t="s">
        <v>10</v>
      </c>
      <c r="B9" s="10" t="s">
        <v>11</v>
      </c>
      <c r="C9" s="7">
        <v>8593806822</v>
      </c>
      <c r="D9" s="7">
        <v>11090172020</v>
      </c>
      <c r="E9" s="7">
        <v>11861540910.290001</v>
      </c>
      <c r="F9" s="9">
        <f t="shared" si="0"/>
        <v>138.02429070112046</v>
      </c>
      <c r="G9" s="9">
        <f t="shared" si="1"/>
        <v>106.95542764259125</v>
      </c>
      <c r="H9" s="19" t="s">
        <v>91</v>
      </c>
      <c r="I9" s="19" t="s">
        <v>92</v>
      </c>
    </row>
    <row r="10" spans="1:9" x14ac:dyDescent="0.25">
      <c r="A10" s="15" t="s">
        <v>12</v>
      </c>
      <c r="B10" s="10" t="s">
        <v>13</v>
      </c>
      <c r="C10" s="7">
        <v>1811650000</v>
      </c>
      <c r="D10" s="7">
        <v>1864150000</v>
      </c>
      <c r="E10" s="7">
        <v>2498318262.02</v>
      </c>
      <c r="F10" s="9">
        <f t="shared" si="0"/>
        <v>137.90292065354788</v>
      </c>
      <c r="G10" s="9">
        <f t="shared" si="1"/>
        <v>134.01916487514416</v>
      </c>
      <c r="H10" s="17"/>
      <c r="I10" s="17"/>
    </row>
    <row r="11" spans="1:9" ht="30" x14ac:dyDescent="0.25">
      <c r="A11" s="15" t="s">
        <v>14</v>
      </c>
      <c r="B11" s="10" t="s">
        <v>15</v>
      </c>
      <c r="C11" s="7">
        <v>1784150000</v>
      </c>
      <c r="D11" s="7">
        <v>1784150000</v>
      </c>
      <c r="E11" s="7">
        <v>2404731932.5300002</v>
      </c>
      <c r="F11" s="9">
        <f t="shared" si="0"/>
        <v>134.78305818064626</v>
      </c>
      <c r="G11" s="9">
        <f t="shared" si="1"/>
        <v>134.78305818064626</v>
      </c>
      <c r="H11" s="17" t="s">
        <v>93</v>
      </c>
      <c r="I11" s="17" t="s">
        <v>93</v>
      </c>
    </row>
    <row r="12" spans="1:9" x14ac:dyDescent="0.25">
      <c r="A12" s="15" t="s">
        <v>16</v>
      </c>
      <c r="B12" s="10" t="s">
        <v>17</v>
      </c>
      <c r="C12" s="7">
        <v>0</v>
      </c>
      <c r="D12" s="7">
        <v>0</v>
      </c>
      <c r="E12" s="7">
        <v>-0.02</v>
      </c>
      <c r="F12" s="9" t="s">
        <v>87</v>
      </c>
      <c r="G12" s="9" t="s">
        <v>87</v>
      </c>
      <c r="H12" s="17"/>
      <c r="I12" s="17"/>
    </row>
    <row r="13" spans="1:9" x14ac:dyDescent="0.25">
      <c r="A13" s="15" t="s">
        <v>18</v>
      </c>
      <c r="B13" s="10" t="s">
        <v>19</v>
      </c>
      <c r="C13" s="7">
        <v>27500000</v>
      </c>
      <c r="D13" s="7">
        <v>80000000</v>
      </c>
      <c r="E13" s="7">
        <v>93586329.510000005</v>
      </c>
      <c r="F13" s="9">
        <f t="shared" si="0"/>
        <v>340.31392549090913</v>
      </c>
      <c r="G13" s="9">
        <f t="shared" si="1"/>
        <v>116.98291188750001</v>
      </c>
      <c r="H13" s="19" t="s">
        <v>94</v>
      </c>
      <c r="I13" s="19" t="s">
        <v>94</v>
      </c>
    </row>
    <row r="14" spans="1:9" x14ac:dyDescent="0.25">
      <c r="A14" s="15" t="s">
        <v>20</v>
      </c>
      <c r="B14" s="10" t="s">
        <v>21</v>
      </c>
      <c r="C14" s="7">
        <v>6600000000</v>
      </c>
      <c r="D14" s="7">
        <v>6600000000</v>
      </c>
      <c r="E14" s="7">
        <v>7879863276.3699999</v>
      </c>
      <c r="F14" s="9">
        <f t="shared" si="0"/>
        <v>119.39186782378788</v>
      </c>
      <c r="G14" s="9">
        <f t="shared" si="1"/>
        <v>119.39186782378788</v>
      </c>
      <c r="H14" s="17"/>
      <c r="I14" s="17"/>
    </row>
    <row r="15" spans="1:9" ht="30" x14ac:dyDescent="0.25">
      <c r="A15" s="15" t="s">
        <v>22</v>
      </c>
      <c r="B15" s="10" t="s">
        <v>23</v>
      </c>
      <c r="C15" s="7">
        <v>5200000000</v>
      </c>
      <c r="D15" s="7">
        <v>5200000000</v>
      </c>
      <c r="E15" s="7">
        <v>6477056274.0900002</v>
      </c>
      <c r="F15" s="9">
        <f t="shared" si="0"/>
        <v>124.55877450173077</v>
      </c>
      <c r="G15" s="9">
        <f t="shared" si="1"/>
        <v>124.55877450173077</v>
      </c>
      <c r="H15" s="19" t="s">
        <v>95</v>
      </c>
      <c r="I15" s="19" t="s">
        <v>95</v>
      </c>
    </row>
    <row r="16" spans="1:9" x14ac:dyDescent="0.25">
      <c r="A16" s="15" t="s">
        <v>24</v>
      </c>
      <c r="B16" s="10" t="s">
        <v>25</v>
      </c>
      <c r="C16" s="7">
        <v>1330000000</v>
      </c>
      <c r="D16" s="7">
        <v>1330000000</v>
      </c>
      <c r="E16" s="7">
        <v>1360521281.3099999</v>
      </c>
      <c r="F16" s="9">
        <f t="shared" si="0"/>
        <v>102.294833181203</v>
      </c>
      <c r="G16" s="9">
        <f t="shared" si="1"/>
        <v>102.294833181203</v>
      </c>
      <c r="H16" s="17"/>
      <c r="I16" s="17"/>
    </row>
    <row r="17" spans="1:9" x14ac:dyDescent="0.25">
      <c r="A17" s="15" t="s">
        <v>26</v>
      </c>
      <c r="B17" s="10" t="s">
        <v>27</v>
      </c>
      <c r="C17" s="7">
        <v>70000000</v>
      </c>
      <c r="D17" s="7">
        <v>70000000</v>
      </c>
      <c r="E17" s="7">
        <v>42285720.969999999</v>
      </c>
      <c r="F17" s="9">
        <f t="shared" si="0"/>
        <v>60.408172814285713</v>
      </c>
      <c r="G17" s="9">
        <f t="shared" si="1"/>
        <v>60.408172814285713</v>
      </c>
      <c r="H17" s="19" t="s">
        <v>104</v>
      </c>
      <c r="I17" s="19" t="s">
        <v>104</v>
      </c>
    </row>
    <row r="18" spans="1:9" ht="45" x14ac:dyDescent="0.25">
      <c r="A18" s="15" t="s">
        <v>28</v>
      </c>
      <c r="B18" s="10" t="s">
        <v>29</v>
      </c>
      <c r="C18" s="7">
        <v>86406045</v>
      </c>
      <c r="D18" s="7">
        <v>86406045</v>
      </c>
      <c r="E18" s="7">
        <v>103065187.38</v>
      </c>
      <c r="F18" s="9">
        <f t="shared" si="0"/>
        <v>119.28006585650344</v>
      </c>
      <c r="G18" s="9">
        <f t="shared" si="1"/>
        <v>119.28006585650344</v>
      </c>
      <c r="H18" s="17"/>
      <c r="I18" s="17"/>
    </row>
    <row r="19" spans="1:9" ht="30" x14ac:dyDescent="0.25">
      <c r="A19" s="15" t="s">
        <v>30</v>
      </c>
      <c r="B19" s="10" t="s">
        <v>31</v>
      </c>
      <c r="C19" s="7">
        <v>86300295</v>
      </c>
      <c r="D19" s="7">
        <v>86300295</v>
      </c>
      <c r="E19" s="7">
        <v>102953560.47</v>
      </c>
      <c r="F19" s="9">
        <f t="shared" si="0"/>
        <v>119.29688127949041</v>
      </c>
      <c r="G19" s="9">
        <f t="shared" si="1"/>
        <v>119.29688127949041</v>
      </c>
      <c r="H19" s="19" t="s">
        <v>96</v>
      </c>
      <c r="I19" s="19" t="s">
        <v>96</v>
      </c>
    </row>
    <row r="20" spans="1:9" ht="45" x14ac:dyDescent="0.25">
      <c r="A20" s="15" t="s">
        <v>32</v>
      </c>
      <c r="B20" s="10" t="s">
        <v>33</v>
      </c>
      <c r="C20" s="7">
        <v>105750</v>
      </c>
      <c r="D20" s="7">
        <v>105750</v>
      </c>
      <c r="E20" s="7">
        <v>111626.91</v>
      </c>
      <c r="F20" s="9">
        <f t="shared" si="0"/>
        <v>105.55736170212766</v>
      </c>
      <c r="G20" s="9">
        <f t="shared" si="1"/>
        <v>105.55736170212766</v>
      </c>
      <c r="H20" s="19" t="s">
        <v>97</v>
      </c>
      <c r="I20" s="19" t="s">
        <v>97</v>
      </c>
    </row>
    <row r="21" spans="1:9" ht="30" x14ac:dyDescent="0.25">
      <c r="A21" s="15" t="s">
        <v>34</v>
      </c>
      <c r="B21" s="10" t="s">
        <v>35</v>
      </c>
      <c r="C21" s="7">
        <v>201638650</v>
      </c>
      <c r="D21" s="7">
        <v>187138650</v>
      </c>
      <c r="E21" s="7">
        <v>143040844.72999999</v>
      </c>
      <c r="F21" s="9">
        <f t="shared" si="0"/>
        <v>70.939199766513013</v>
      </c>
      <c r="G21" s="9">
        <f t="shared" si="1"/>
        <v>76.435757514548698</v>
      </c>
      <c r="H21" s="19" t="s">
        <v>98</v>
      </c>
      <c r="I21" s="19" t="s">
        <v>98</v>
      </c>
    </row>
    <row r="22" spans="1:9" ht="45" x14ac:dyDescent="0.25">
      <c r="A22" s="15" t="s">
        <v>36</v>
      </c>
      <c r="B22" s="10" t="s">
        <v>37</v>
      </c>
      <c r="C22" s="7">
        <v>0</v>
      </c>
      <c r="D22" s="7">
        <v>0</v>
      </c>
      <c r="E22" s="7">
        <v>-13501.04</v>
      </c>
      <c r="F22" s="9" t="s">
        <v>87</v>
      </c>
      <c r="G22" s="9" t="s">
        <v>87</v>
      </c>
      <c r="H22" s="17"/>
      <c r="I22" s="17"/>
    </row>
    <row r="23" spans="1:9" ht="75" x14ac:dyDescent="0.25">
      <c r="A23" s="15" t="s">
        <v>38</v>
      </c>
      <c r="B23" s="10" t="s">
        <v>39</v>
      </c>
      <c r="C23" s="7">
        <v>863491900</v>
      </c>
      <c r="D23" s="7">
        <v>863491900</v>
      </c>
      <c r="E23" s="7">
        <v>6115209644.4899998</v>
      </c>
      <c r="F23" s="9">
        <f t="shared" si="0"/>
        <v>708.19536865256055</v>
      </c>
      <c r="G23" s="9">
        <f t="shared" si="1"/>
        <v>708.19536865256055</v>
      </c>
      <c r="H23" s="19" t="s">
        <v>101</v>
      </c>
      <c r="I23" s="19" t="s">
        <v>101</v>
      </c>
    </row>
    <row r="24" spans="1:9" ht="30" x14ac:dyDescent="0.25">
      <c r="A24" s="15" t="s">
        <v>40</v>
      </c>
      <c r="B24" s="10" t="s">
        <v>41</v>
      </c>
      <c r="C24" s="7">
        <v>3455299</v>
      </c>
      <c r="D24" s="7">
        <v>3455299</v>
      </c>
      <c r="E24" s="7">
        <v>68628023.730000004</v>
      </c>
      <c r="F24" s="9">
        <f t="shared" si="0"/>
        <v>1986.167441081076</v>
      </c>
      <c r="G24" s="9">
        <f t="shared" si="1"/>
        <v>1986.167441081076</v>
      </c>
      <c r="H24" s="19" t="s">
        <v>99</v>
      </c>
      <c r="I24" s="19" t="s">
        <v>99</v>
      </c>
    </row>
    <row r="25" spans="1:9" ht="30" x14ac:dyDescent="0.25">
      <c r="A25" s="15" t="s">
        <v>42</v>
      </c>
      <c r="B25" s="10" t="s">
        <v>43</v>
      </c>
      <c r="C25" s="7">
        <v>53675095.880000003</v>
      </c>
      <c r="D25" s="7">
        <v>55722229.880000003</v>
      </c>
      <c r="E25" s="7">
        <v>318957473.79000002</v>
      </c>
      <c r="F25" s="9">
        <f t="shared" si="0"/>
        <v>594.23736196593825</v>
      </c>
      <c r="G25" s="9">
        <f t="shared" si="1"/>
        <v>572.40615545517005</v>
      </c>
      <c r="H25" s="19" t="s">
        <v>100</v>
      </c>
      <c r="I25" s="19" t="s">
        <v>100</v>
      </c>
    </row>
    <row r="26" spans="1:9" ht="90" x14ac:dyDescent="0.25">
      <c r="A26" s="15" t="s">
        <v>44</v>
      </c>
      <c r="B26" s="10" t="s">
        <v>45</v>
      </c>
      <c r="C26" s="7">
        <v>10739700</v>
      </c>
      <c r="D26" s="7">
        <v>79769700</v>
      </c>
      <c r="E26" s="7">
        <v>13782934.529999999</v>
      </c>
      <c r="F26" s="9">
        <f t="shared" si="0"/>
        <v>128.33630855610491</v>
      </c>
      <c r="G26" s="9">
        <f t="shared" si="1"/>
        <v>17.278408380625727</v>
      </c>
      <c r="H26" s="19" t="s">
        <v>102</v>
      </c>
      <c r="I26" s="19" t="s">
        <v>103</v>
      </c>
    </row>
    <row r="27" spans="1:9" ht="30" x14ac:dyDescent="0.25">
      <c r="A27" s="15" t="s">
        <v>46</v>
      </c>
      <c r="B27" s="10" t="s">
        <v>47</v>
      </c>
      <c r="C27" s="7">
        <v>4674600</v>
      </c>
      <c r="D27" s="7">
        <v>4674600</v>
      </c>
      <c r="E27" s="7">
        <v>7140477.5</v>
      </c>
      <c r="F27" s="9">
        <f t="shared" si="0"/>
        <v>152.75055619732169</v>
      </c>
      <c r="G27" s="9">
        <f t="shared" si="1"/>
        <v>152.75055619732169</v>
      </c>
      <c r="H27" s="19" t="s">
        <v>105</v>
      </c>
      <c r="I27" s="19" t="s">
        <v>106</v>
      </c>
    </row>
    <row r="28" spans="1:9" ht="30" x14ac:dyDescent="0.25">
      <c r="A28" s="15" t="s">
        <v>48</v>
      </c>
      <c r="B28" s="10" t="s">
        <v>49</v>
      </c>
      <c r="C28" s="7">
        <v>351193800</v>
      </c>
      <c r="D28" s="7">
        <v>351193800</v>
      </c>
      <c r="E28" s="7">
        <v>680298372.16999996</v>
      </c>
      <c r="F28" s="9">
        <f t="shared" si="0"/>
        <v>193.71024550262561</v>
      </c>
      <c r="G28" s="9">
        <f t="shared" si="1"/>
        <v>193.71024550262561</v>
      </c>
      <c r="H28" s="19" t="s">
        <v>107</v>
      </c>
      <c r="I28" s="19" t="s">
        <v>107</v>
      </c>
    </row>
    <row r="29" spans="1:9" x14ac:dyDescent="0.25">
      <c r="A29" s="15" t="s">
        <v>50</v>
      </c>
      <c r="B29" s="10" t="s">
        <v>51</v>
      </c>
      <c r="C29" s="7">
        <v>179000</v>
      </c>
      <c r="D29" s="7">
        <v>179000</v>
      </c>
      <c r="E29" s="7">
        <v>1288242.2</v>
      </c>
      <c r="F29" s="9">
        <f t="shared" si="0"/>
        <v>719.68837988826817</v>
      </c>
      <c r="G29" s="9">
        <f t="shared" si="1"/>
        <v>719.68837988826817</v>
      </c>
      <c r="H29" s="19" t="s">
        <v>108</v>
      </c>
      <c r="I29" s="19" t="s">
        <v>108</v>
      </c>
    </row>
    <row r="30" spans="1:9" x14ac:dyDescent="0.25">
      <c r="A30" s="15" t="s">
        <v>52</v>
      </c>
      <c r="B30" s="10" t="s">
        <v>53</v>
      </c>
      <c r="C30" s="7">
        <v>17401371108.970001</v>
      </c>
      <c r="D30" s="7">
        <v>22067648016.52</v>
      </c>
      <c r="E30" s="7">
        <v>21252538231.48</v>
      </c>
      <c r="F30" s="9">
        <f t="shared" si="0"/>
        <v>122.13140044191582</v>
      </c>
      <c r="G30" s="9">
        <f t="shared" si="1"/>
        <v>96.306313276205032</v>
      </c>
      <c r="H30" s="17"/>
      <c r="I30" s="17"/>
    </row>
    <row r="31" spans="1:9" ht="45" x14ac:dyDescent="0.25">
      <c r="A31" s="15" t="s">
        <v>54</v>
      </c>
      <c r="B31" s="10" t="s">
        <v>55</v>
      </c>
      <c r="C31" s="7">
        <v>16137313241.76</v>
      </c>
      <c r="D31" s="7">
        <v>19503843929.68</v>
      </c>
      <c r="E31" s="7">
        <v>19206672908.189999</v>
      </c>
      <c r="F31" s="9">
        <f t="shared" si="0"/>
        <v>119.02026452883827</v>
      </c>
      <c r="G31" s="9">
        <f t="shared" si="1"/>
        <v>98.476346393247226</v>
      </c>
      <c r="H31" s="17"/>
      <c r="I31" s="17"/>
    </row>
    <row r="32" spans="1:9" ht="90" x14ac:dyDescent="0.25">
      <c r="A32" s="15" t="s">
        <v>56</v>
      </c>
      <c r="B32" s="10" t="s">
        <v>57</v>
      </c>
      <c r="C32" s="7">
        <v>0</v>
      </c>
      <c r="D32" s="7">
        <v>721851600</v>
      </c>
      <c r="E32" s="7">
        <v>721851600</v>
      </c>
      <c r="F32" s="9" t="s">
        <v>87</v>
      </c>
      <c r="G32" s="9">
        <f t="shared" si="1"/>
        <v>100</v>
      </c>
      <c r="H32" s="19" t="s">
        <v>111</v>
      </c>
      <c r="I32" s="17"/>
    </row>
    <row r="33" spans="1:9" ht="45" x14ac:dyDescent="0.25">
      <c r="A33" s="15" t="s">
        <v>58</v>
      </c>
      <c r="B33" s="10" t="s">
        <v>59</v>
      </c>
      <c r="C33" s="7">
        <v>10101105100</v>
      </c>
      <c r="D33" s="7">
        <v>10825842534.629999</v>
      </c>
      <c r="E33" s="7">
        <v>10631518564.799999</v>
      </c>
      <c r="F33" s="9">
        <f t="shared" si="0"/>
        <v>105.25104391597706</v>
      </c>
      <c r="G33" s="9">
        <f t="shared" si="1"/>
        <v>98.204999110153395</v>
      </c>
      <c r="H33" s="19" t="s">
        <v>109</v>
      </c>
      <c r="I33" s="17"/>
    </row>
    <row r="34" spans="1:9" ht="135" x14ac:dyDescent="0.25">
      <c r="A34" s="15" t="s">
        <v>60</v>
      </c>
      <c r="B34" s="10" t="s">
        <v>61</v>
      </c>
      <c r="C34" s="7">
        <v>3035938400</v>
      </c>
      <c r="D34" s="7">
        <v>2739047800</v>
      </c>
      <c r="E34" s="7">
        <v>2654299749.04</v>
      </c>
      <c r="F34" s="9">
        <f t="shared" si="0"/>
        <v>87.429301893608908</v>
      </c>
      <c r="G34" s="9">
        <f t="shared" si="1"/>
        <v>96.905930193697245</v>
      </c>
      <c r="H34" s="19" t="s">
        <v>90</v>
      </c>
      <c r="I34" s="17"/>
    </row>
    <row r="35" spans="1:9" ht="240" x14ac:dyDescent="0.25">
      <c r="A35" s="15" t="s">
        <v>62</v>
      </c>
      <c r="B35" s="10" t="s">
        <v>63</v>
      </c>
      <c r="C35" s="7">
        <v>3000269741.7600002</v>
      </c>
      <c r="D35" s="7">
        <v>5217101995.0500002</v>
      </c>
      <c r="E35" s="7">
        <v>5199002994.3500004</v>
      </c>
      <c r="F35" s="9">
        <f t="shared" si="0"/>
        <v>173.28451912127716</v>
      </c>
      <c r="G35" s="9">
        <f t="shared" si="1"/>
        <v>99.653083249720396</v>
      </c>
      <c r="H35" s="19" t="s">
        <v>110</v>
      </c>
      <c r="I35" s="17"/>
    </row>
    <row r="36" spans="1:9" ht="45" x14ac:dyDescent="0.25">
      <c r="A36" s="15" t="s">
        <v>64</v>
      </c>
      <c r="B36" s="10" t="s">
        <v>65</v>
      </c>
      <c r="C36" s="7">
        <v>1264057867.21</v>
      </c>
      <c r="D36" s="7">
        <v>2559493355.8400002</v>
      </c>
      <c r="E36" s="7">
        <v>2018800340.53</v>
      </c>
      <c r="F36" s="9">
        <f t="shared" si="0"/>
        <v>159.70790522318811</v>
      </c>
      <c r="G36" s="9">
        <f t="shared" si="1"/>
        <v>78.874998285254378</v>
      </c>
      <c r="H36" s="19" t="s">
        <v>88</v>
      </c>
      <c r="I36" s="19" t="s">
        <v>89</v>
      </c>
    </row>
    <row r="37" spans="1:9" ht="30" x14ac:dyDescent="0.25">
      <c r="A37" s="15" t="s">
        <v>75</v>
      </c>
      <c r="B37" s="10" t="s">
        <v>74</v>
      </c>
      <c r="C37" s="8"/>
      <c r="D37" s="7">
        <v>4310731</v>
      </c>
      <c r="E37" s="7">
        <v>4310731</v>
      </c>
      <c r="F37" s="9" t="s">
        <v>87</v>
      </c>
      <c r="G37" s="9">
        <f t="shared" si="1"/>
        <v>100</v>
      </c>
      <c r="H37" s="17"/>
      <c r="I37" s="17"/>
    </row>
    <row r="38" spans="1:9" x14ac:dyDescent="0.25">
      <c r="A38" s="15" t="s">
        <v>66</v>
      </c>
      <c r="B38" s="10" t="s">
        <v>67</v>
      </c>
      <c r="C38" s="7">
        <v>0</v>
      </c>
      <c r="D38" s="7">
        <v>0</v>
      </c>
      <c r="E38" s="7">
        <v>19602</v>
      </c>
      <c r="F38" s="9" t="s">
        <v>87</v>
      </c>
      <c r="G38" s="9" t="s">
        <v>87</v>
      </c>
      <c r="H38" s="17"/>
      <c r="I38" s="17"/>
    </row>
    <row r="39" spans="1:9" ht="90" x14ac:dyDescent="0.25">
      <c r="A39" s="15" t="s">
        <v>68</v>
      </c>
      <c r="B39" s="10" t="s">
        <v>69</v>
      </c>
      <c r="C39" s="7">
        <v>0</v>
      </c>
      <c r="D39" s="7">
        <v>0</v>
      </c>
      <c r="E39" s="7">
        <v>248037890.63999999</v>
      </c>
      <c r="F39" s="9" t="s">
        <v>87</v>
      </c>
      <c r="G39" s="9" t="s">
        <v>87</v>
      </c>
      <c r="H39" s="17"/>
      <c r="I39" s="17"/>
    </row>
    <row r="40" spans="1:9" ht="60" x14ac:dyDescent="0.25">
      <c r="A40" s="15" t="s">
        <v>70</v>
      </c>
      <c r="B40" s="10" t="s">
        <v>71</v>
      </c>
      <c r="C40" s="7">
        <v>0</v>
      </c>
      <c r="D40" s="7">
        <v>0</v>
      </c>
      <c r="E40" s="7">
        <v>-225303240.88</v>
      </c>
      <c r="F40" s="9" t="s">
        <v>87</v>
      </c>
      <c r="G40" s="9" t="s">
        <v>87</v>
      </c>
      <c r="H40" s="17"/>
      <c r="I40" s="17"/>
    </row>
    <row r="41" spans="1:9" x14ac:dyDescent="0.25">
      <c r="A41" s="16" t="s">
        <v>72</v>
      </c>
      <c r="B41" s="12" t="s">
        <v>73</v>
      </c>
      <c r="C41" s="13">
        <v>76599123897.910004</v>
      </c>
      <c r="D41" s="13">
        <v>83870843137.460007</v>
      </c>
      <c r="E41" s="13">
        <v>93549480414.75</v>
      </c>
      <c r="F41" s="14">
        <f t="shared" si="0"/>
        <v>122.12865585699275</v>
      </c>
      <c r="G41" s="14">
        <f t="shared" si="1"/>
        <v>111.53993082128339</v>
      </c>
      <c r="H41" s="17"/>
      <c r="I41" s="17"/>
    </row>
  </sheetData>
  <mergeCells count="1">
    <mergeCell ref="A1:I1"/>
  </mergeCells>
  <pageMargins left="0.35433070866141736" right="0.27559055118110237" top="0.74803149606299213" bottom="0.74803149606299213" header="0.31496062992125984" footer="0.31496062992125984"/>
  <pageSetup paperSize="8" scale="62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u1533</dc:creator>
  <cp:lastModifiedBy>u1496</cp:lastModifiedBy>
  <cp:lastPrinted>2023-04-19T07:57:21Z</cp:lastPrinted>
  <dcterms:created xsi:type="dcterms:W3CDTF">2023-03-13T11:14:33Z</dcterms:created>
  <dcterms:modified xsi:type="dcterms:W3CDTF">2023-04-24T12:49:20Z</dcterms:modified>
</cp:coreProperties>
</file>