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15165" windowHeight="8565"/>
  </bookViews>
  <sheets>
    <sheet name="на 1.01.2016" sheetId="1" r:id="rId1"/>
  </sheets>
  <calcPr calcId="124519"/>
</workbook>
</file>

<file path=xl/calcChain.xml><?xml version="1.0" encoding="utf-8"?>
<calcChain xmlns="http://schemas.openxmlformats.org/spreadsheetml/2006/main">
  <c r="E170" i="1"/>
  <c r="E154"/>
  <c r="E187"/>
  <c r="E79"/>
  <c r="E66"/>
  <c r="E57"/>
</calcChain>
</file>

<file path=xl/sharedStrings.xml><?xml version="1.0" encoding="utf-8"?>
<sst xmlns="http://schemas.openxmlformats.org/spreadsheetml/2006/main" count="290" uniqueCount="214">
  <si>
    <t>в 2015 году</t>
  </si>
  <si>
    <t>№№пп</t>
  </si>
  <si>
    <t>Наименование расходов</t>
  </si>
  <si>
    <t>Сумма (тыс.руб)</t>
  </si>
  <si>
    <t>Проведение аварийно восстановительных работ и иных мероприятий, связанных с ликвидацией  последствий стихийных бедствий и других чрезвычайных ситуаций</t>
  </si>
  <si>
    <t>5.</t>
  </si>
  <si>
    <t>17.02.2015 №47-р</t>
  </si>
  <si>
    <t>Администрация г. Данкова</t>
  </si>
  <si>
    <t>Для проведения аварийно-восстановительных работ по ликвидации последствий чрезвычайной ситуации муниципального характера, связанной с обрушением межэтажных перекрытий в 5-этажном жилом доме, расположенном по адресу: г. Данков, ул. Мичурина, дом 5.</t>
  </si>
  <si>
    <t>Проведение встреч, конкурсов, конференций, выставок и семинаров по проблемам общеобластного значения</t>
  </si>
  <si>
    <t>19.08.2015 №404-рк</t>
  </si>
  <si>
    <t>Управление делами администрации области</t>
  </si>
  <si>
    <t>В связи с проведением VI областного образовательного форума и педагогической конференции "Ребенок в объективе будущего"</t>
  </si>
  <si>
    <t>Оказание разовой материальной помощи гражданам и выплаты разовых премий за заслуги перед областью</t>
  </si>
  <si>
    <t>16.12.2014 №525-р</t>
  </si>
  <si>
    <t xml:space="preserve">Управление социальной защиты населения области </t>
  </si>
  <si>
    <t>На оказание разовой материальной помощи ветеранам ВОВ, проживающим на территории области, с  юбилейными датами рождения 90, 95, 100 и 105 лет</t>
  </si>
  <si>
    <t>27.01.2015 №18-р</t>
  </si>
  <si>
    <t>На оказание разовой материальной помощи инвалиду 3 группы, бывшему несовершеннолетнему узнику фашистских концлагерей Емельяновой В.П. в связи с трудной жизненной ситуацией</t>
  </si>
  <si>
    <t>27.01.2015 №17-р</t>
  </si>
  <si>
    <t xml:space="preserve">На оказание разовой материальной помощи многодетной матери Шиловой Н.А. в связи с трудной жизненной ситуацией </t>
  </si>
  <si>
    <t>13.02.2015 №44-р</t>
  </si>
  <si>
    <t>На оказание разовой материальной помощи Зайцеву М.Н. на лечение</t>
  </si>
  <si>
    <t>18.02.2015 №52-р</t>
  </si>
  <si>
    <t>Для оказания разовой материальной помощи Селецкой Н.Б. в связи с трудной жизненной ситуацией</t>
  </si>
  <si>
    <t>20.02.2015 №53-р</t>
  </si>
  <si>
    <t>Для оказания разовой материальной помощи Сошиной М.А. 1100 тыс. руб. на оперативное лечение в БУЗ ВО "Воронежская областная клиническая больница №1", Каковкину Е.Г. 120 тыс.руб. на обследование и лечение а г. Москве, Шальневу И.Ю. 340 тыс. руб. на оперативное лечение в "Научно-исследовательском институте скорой помощи им. Н.В. Склифосовского" г. Москвы</t>
  </si>
  <si>
    <t>17.03.2015 №76-рл</t>
  </si>
  <si>
    <t xml:space="preserve">На оказание разовой материальной помощи Фролову Ю.В. В связи со смертью отца Фролова В.Ф., бывшего начальника управления бытового обслуживания населения Липецкой области </t>
  </si>
  <si>
    <t>30.03.2015 №125-р</t>
  </si>
  <si>
    <t>На оказание разовой материальной помощи Бойко Е.А. в  связи со смертью мужа Бойко В.Д., бывшего ответственного секретаря областной редакционной коллегии "Книги Памяти"</t>
  </si>
  <si>
    <t>07.04.2015 №146-р</t>
  </si>
  <si>
    <t>Для оказания разовой материальной помощи многодетной семье Гончаровой Н.В для приобретения жилого помещения</t>
  </si>
  <si>
    <t>20.04.2015 №170-р</t>
  </si>
  <si>
    <t>На оказание разовой материальной помощи членам семей (вдовам, родителям, детям) погибших (умерших) инвалидов и участников ликвидации последствий аварии на Чернобыльской  АЭС, проживающим на территории Липецкой области</t>
  </si>
  <si>
    <t>20.04.2015 №169-р</t>
  </si>
  <si>
    <t xml:space="preserve">На оказание разовой материальной помощи Герою Советского Союза Кириллову А.С </t>
  </si>
  <si>
    <t>22.04.2015 №179-р</t>
  </si>
  <si>
    <t>На оказание разовой материальной помощи Репкину В.П. на компенсацию оплаты лечения его жены Репкиной Н.И.</t>
  </si>
  <si>
    <t>20.04.2015 №172-р</t>
  </si>
  <si>
    <t>На оказание разовой материальной помощи семье Пучнина С.А. на проведение ремонтных работ жилого дома</t>
  </si>
  <si>
    <t>20.04.2015 №171-р</t>
  </si>
  <si>
    <t>На оказание разовой материальной помощи семьям, пострадавшим от пожара: семье Нестеровой М.А-10 т.р.; семье Алехиной А.В.-10 т.р. на проведение ремонтно-восстановительных работ пострадавших от пожара жилых помещений</t>
  </si>
  <si>
    <t>28.04.2015 №195-р</t>
  </si>
  <si>
    <t>Для оказания разовой материальной помощи многодетной семье Семейко Р.А. на проведение ремонтно-восстановительных работ пострадавшего от пожара дома</t>
  </si>
  <si>
    <t>21.05.2015 №242-р</t>
  </si>
  <si>
    <t>Для оказания разовой материальной помощи семье Попова А.Т. в связи с трудной жизненной ситуацией</t>
  </si>
  <si>
    <t>21.05.2015 №243-р</t>
  </si>
  <si>
    <t>Для оказания разовой материальной помощи семье Холдаровой О.А.  в связи с трудной жизненной ситуацией</t>
  </si>
  <si>
    <t>21.05.2015 №241-р</t>
  </si>
  <si>
    <t>Для оказания разовой материальной помощи семье Федоровой И.И.  на проведение ремонтно-восстановительных работ пострадавшего от пожара жилого помещения</t>
  </si>
  <si>
    <t>21.05.2015 №244-р</t>
  </si>
  <si>
    <t>Для оказания разовой материальной помощи семье Броновицкой О.В.   в связи с трудной жизненной ситуацией</t>
  </si>
  <si>
    <t>03.06.2015 №269-р</t>
  </si>
  <si>
    <t>Для оказания разовой материальной помощи семье Поволяева В.В.    на проведение ремонтно-восстановительных работ пострадавшего от пожара  жилого помещения</t>
  </si>
  <si>
    <t>03.06.2015 №268-р</t>
  </si>
  <si>
    <t>Для оказания разовой материальной помощи семье Бородиной А.Ю. на проведение ремонтно-восстановительных работ пострадавшего от пожара  жилого помещения</t>
  </si>
  <si>
    <t>03.06.2015 №267-р</t>
  </si>
  <si>
    <t>Для оказания разовой материальной помощи семье Басинских М.А.. на проведение ремонтно-восстановительных работ пострадавшего от пожара  жилого помещения</t>
  </si>
  <si>
    <t>08.06.2015 №277-р</t>
  </si>
  <si>
    <t>Для оказания разовой материальной помощи Карасевой В.С. на проведение ремонтно-восстановительных работ пострадавшего от пожара дома</t>
  </si>
  <si>
    <t>15.06.2015 №292-р</t>
  </si>
  <si>
    <t>Для оказания разовой материальной помощи Чичерину И.А. в связи с утратой имущества в результате пожара</t>
  </si>
  <si>
    <t>18.06.2015 №295-р</t>
  </si>
  <si>
    <t>Для оказания разовой материальной помощи семье Арнаутовой Л.Л. на проведение ремонтно-восстановительных работ пострадавшего от пожара жилого помещения</t>
  </si>
  <si>
    <t>29.06.2015 №315-р</t>
  </si>
  <si>
    <t>Для оказания разовой материальной помощи Назаровой Е.А.на оплату лечения ее матери, Панариной В.А</t>
  </si>
  <si>
    <t>03.07.2015 №333-р</t>
  </si>
  <si>
    <t>Для оказания разовой материальной помощи Рязанцевой Е.А. на проведение ремонтно-восстановительных работ пострадавшего от пожара жилого помещения</t>
  </si>
  <si>
    <t>07.07.2015 №335-р</t>
  </si>
  <si>
    <t xml:space="preserve">Для оказания разовой материальной помощи Серебрянскому С.М. на проведение ремонтно-восстановительных работ пострадавшего от пожара жилого помещения </t>
  </si>
  <si>
    <t>13.07.2015 №344-р</t>
  </si>
  <si>
    <t>Для оказания разовой материальной помощи Головиной Л.В. В связи с трудной жизненной ситуацией</t>
  </si>
  <si>
    <t>16.07.2015 №353-р</t>
  </si>
  <si>
    <t>Для оказания разовой материальной помощи Толоконниковой И.Н. на строительство жилого дома</t>
  </si>
  <si>
    <t>16.07.2015 №352-р</t>
  </si>
  <si>
    <t>Для оказания разовой материальной помощи гражданам  (Лимонову А.И-50т.р; Михайловой Е.А-50т.р; Панюковой Р.П.-50 т.р; Курозаевой Н.А. -50 т.р.) на проведение ремонтно-восстановительных работ пострадавших от пожара жилых помещений</t>
  </si>
  <si>
    <t>16.07.2015 №355-р</t>
  </si>
  <si>
    <t>Для оказания разовой материальной помощи многодетной семье Курочкина А.В. В связи с трудной жизненной ситуацией</t>
  </si>
  <si>
    <r>
      <t xml:space="preserve">16.07.2015 </t>
    </r>
    <r>
      <rPr>
        <i/>
        <sz val="10"/>
        <rFont val="Arial Cyr"/>
        <charset val="204"/>
      </rPr>
      <t>354-р</t>
    </r>
  </si>
  <si>
    <t>Для оказания разовой материальной помощи многодетной семье Шпилиной Н.П.на проведение ремонтно-восстановительных работ пострадавшего от пожара жилого помещения</t>
  </si>
  <si>
    <t>29.07.2015 №372-р</t>
  </si>
  <si>
    <t xml:space="preserve">Для оказания разовой материальной помощи Шмаковой Г.А. в связи с трудной жизненной ситуацией </t>
  </si>
  <si>
    <t>03.08.2015 №383-р</t>
  </si>
  <si>
    <t>Для оказания разовой материальной помощи Зайцеву М.Н. на лечение</t>
  </si>
  <si>
    <t>19.08.2015 №400-р</t>
  </si>
  <si>
    <t>Для оказания разовой материальной помощи многодетной семье Кулаковой Н.Е. в связи с трудной жизненной ситуацией</t>
  </si>
  <si>
    <t>27.08.2015 №412-р</t>
  </si>
  <si>
    <t>Для оказания разовой материальной помощи Кабановой Л.В. в связи с трудной жизненной ситуацией</t>
  </si>
  <si>
    <t>24.08.2015 №408-р</t>
  </si>
  <si>
    <t xml:space="preserve">Для оказания разовой материальной помощи Дергуновой Ю.С. на проведение ремонтно-восстановительных работ пострадавшего от пожара дома </t>
  </si>
  <si>
    <t>01.09.2015 №422-р</t>
  </si>
  <si>
    <t>Для оказания разовой материальной помощи семьям, пострадавшим от пожара на проведение ремонтно-восстановительных работ жилых помещений: семье Боковой Т.Н, семье Раковой Т.И, семье Вороновой Р.Н, семье Слепокурова Д.В</t>
  </si>
  <si>
    <t>01.09.2015 №421-р</t>
  </si>
  <si>
    <t>Для оказания разовой материальной помощи Зотовой Н.Г. в связи с трудной жизненной ситуацией</t>
  </si>
  <si>
    <t>04.09.2015 №428-р</t>
  </si>
  <si>
    <t>Для оказания разовой материальной помощи Москалеву В.В. в связи с трудной жизненной ситуацией</t>
  </si>
  <si>
    <t>16.09.2015 №449-р</t>
  </si>
  <si>
    <t>Для оказания разовой материальной помощи Коноваловой М.В. на проведение ремонтных работ жилого помещения</t>
  </si>
  <si>
    <t>16.09.2015 №452-р</t>
  </si>
  <si>
    <t>Для оказания разовой материальной помощи семье Охрименко А.В. на проведение ремонтно-восстановительных работ пострадавшего от пожара жилого помещения</t>
  </si>
  <si>
    <t>16.09.2015 №454-р</t>
  </si>
  <si>
    <t>Для оказания разовой материальной помощи семье Дереглазовой Р.Г. в связи с пожаром</t>
  </si>
  <si>
    <t>16.09.2015 №456-р</t>
  </si>
  <si>
    <t>Для оказания разовой материальной помощи семье Маркиной М.В. на проведение ремонтно-восстановительных работ пострадавшего от пожара жилого помещения</t>
  </si>
  <si>
    <t>16.09.2015 №455-р</t>
  </si>
  <si>
    <t>Для оказания разовой материальной помощи семье Стахановой И.В. на проведение ремонтных работ жилого дома</t>
  </si>
  <si>
    <t>18.09.2015 №463-р</t>
  </si>
  <si>
    <t>Для оказания разовой материальной помощи семьям, пострадавшим от пожара по 100 тыс. руб. на проведение ремонтно-восстановительных работ жилых помещений: семье Бедриной Т.В., семье Кобзевой О.А.</t>
  </si>
  <si>
    <t>18.09.2015 №462-р</t>
  </si>
  <si>
    <t>Для оказания разовой материальной помощи Дроздовой Л.В. на приобретение кресло-коляски</t>
  </si>
  <si>
    <t>18.09.2015 №459-р</t>
  </si>
  <si>
    <t>Для оказания разовой материальной помощи Хайрединовой Ж.Р. для оплаты за обучение</t>
  </si>
  <si>
    <t>18.09.2015 №460-р</t>
  </si>
  <si>
    <t>Для оказания разовой материальной помощи Кривчиковой Т.И. в связи со смертью отца Мещерякова И.И</t>
  </si>
  <si>
    <t>25.09.2015 №476-р</t>
  </si>
  <si>
    <t>Для оказания разовой материальной помощи Захаровой Н.А. на проведение ремонтных работ жилого дома</t>
  </si>
  <si>
    <t>21.09.2015 №469-р</t>
  </si>
  <si>
    <t>Для оказания разовой материальной помощи семье Двуреченских А,Ф. на проведение ремонтно-восстановительных работ пострадавшего от пожара жилого дома</t>
  </si>
  <si>
    <t>29.10.2015 №516-р</t>
  </si>
  <si>
    <t>Для оказания разовой материальной помощи многодетной семье Абгарян С.Г. на проведение капитального ремонта дома</t>
  </si>
  <si>
    <t>27.10.2015 №508-р</t>
  </si>
  <si>
    <t>Для оказания разовой материальной помощи Федотовой О.А.в связи с трудной жизненной ситуацией</t>
  </si>
  <si>
    <t>27.10.2015 №507-р</t>
  </si>
  <si>
    <t xml:space="preserve">Для оказания разовой материальной помощи Егоровой И.В. в связи со смертью мужа </t>
  </si>
  <si>
    <t>06.11.2015 №531-р</t>
  </si>
  <si>
    <t>Управление образования и науки области</t>
  </si>
  <si>
    <t>На выплату разовой премии семье Ушаковой И.А., занявшей первое место во Всероссийском конкурсе художественного творчества "Ассамблея замещающих семей"</t>
  </si>
  <si>
    <t>06.11.2015 №530-р</t>
  </si>
  <si>
    <t>На выплату разовой премии победителю Всероссийского конкурса "Учитель года России" в 2015 году Волковой А.А</t>
  </si>
  <si>
    <t>03.06.2015 №266-р</t>
  </si>
  <si>
    <t>Для оказания разовой материальной помощи Валохиной А.А. .в связи с трудной жизненной ситуацией</t>
  </si>
  <si>
    <t>12.11.2015 №538-р</t>
  </si>
  <si>
    <t>Для оказания разовой материальной помощи семье Кириленко В.В. на проведение ремонтно-восстановительных работ лострадавшего от пожара жилого помещения</t>
  </si>
  <si>
    <t>16.09.2015 №450-р</t>
  </si>
  <si>
    <t>Для оказания разовой материальной помощи Петренко Л.Г. на проведение ремонтно-восстановительных работ пострадавшего от пожара дома</t>
  </si>
  <si>
    <t>80.</t>
  </si>
  <si>
    <t>16.09.2015 №453-р</t>
  </si>
  <si>
    <t>Для оказания разовой материальной помощи Трубниковой А.В. на проведение ремонтно-восстановительных работ пострадавшего от пожара дома</t>
  </si>
  <si>
    <t>18.09.2015 №464-р</t>
  </si>
  <si>
    <t>Для оказания разовой материальной помощи Медведской Ю.С. на проведение капитального ремонта дома</t>
  </si>
  <si>
    <t>16.11.2015 №540-р</t>
  </si>
  <si>
    <t>Для оказания разовой материальной помощи Карлову А.Д. в связи с трудной жизненной ситуацией</t>
  </si>
  <si>
    <t>23.11.2015 №551-р</t>
  </si>
  <si>
    <t xml:space="preserve">Для оказания разовой материальной помощи  Улисковой Н.В. на приобретение лекарственного препарата Лизодрон (Митотан, Хлодитан) </t>
  </si>
  <si>
    <t>30.11.2015 №559-р</t>
  </si>
  <si>
    <t>Для оказания разовой материальной помощи Пешковой Г.Ю. жене погибшего при выполнении служебно-боевой задачи подполковника Пешкова О.А.</t>
  </si>
  <si>
    <t>30.11.2015 №560-р</t>
  </si>
  <si>
    <t xml:space="preserve">Для оказания разовой материальной помощи на лечение капитану Мурахтину К.В., получившему ранение при выполнении служебно-боевой задачи </t>
  </si>
  <si>
    <t>26.11.2015 №554-р</t>
  </si>
  <si>
    <t xml:space="preserve">Для оказания разовой материальной помощи Пивоваровой И.В. на приобретение для сына, инвалида детства, антибактериального препарата "Тобрамицин" </t>
  </si>
  <si>
    <t>02.12.2015 №567-р</t>
  </si>
  <si>
    <t>Для оказания разовой материальной помощи инвалиду II группы Овчаровой А.А. в связи с трудной жизненной ситуацией</t>
  </si>
  <si>
    <t>02.12.2015 №566-р</t>
  </si>
  <si>
    <t>Для оказания разовой материальной помощи инвалиду II группы Бурдаковой В.И. на проведение ремонтно-восстановительных работ пострадавшего от пожара дома</t>
  </si>
  <si>
    <t>14.12.2015 №610-р</t>
  </si>
  <si>
    <t>Для оказания разовой материальной помощи Застрожину Р.С на компенсацию затрат на лечение</t>
  </si>
  <si>
    <t>22.12.2015 №638-р</t>
  </si>
  <si>
    <t>25.12.2015 №653-р</t>
  </si>
  <si>
    <t>На оказание разовой материальной помощи Краснову А.Н., Сухих Н.И. по 50 тыс руб., Красникову С.М. 90 тыс. руб.  для оплаты лечения; Асатовой Э.Ш. 350 тыс.руб. для оплаты лечения дочери, инвалида детства, Цой А.А.</t>
  </si>
  <si>
    <t>Оказание финансовой помощи учреждениям, организациям</t>
  </si>
  <si>
    <t>11.03.2015 №83-р</t>
  </si>
  <si>
    <t>На оказание финансовой помощи Советской районной государственной администрации в Республике Крым на обеспечение надлежащего функционирования объектов коммунального хозяйства и учреждений социальной сферы</t>
  </si>
  <si>
    <t>13.04.2015 №153-р</t>
  </si>
  <si>
    <t>Управление инвестиций и международных связей области</t>
  </si>
  <si>
    <t xml:space="preserve">Для оказания финансовой помощи Липецкой торгово-промышленной палате на организацию проведения бизнес-миссии в Республику Крым с 11 по 16 мая 2015 года </t>
  </si>
  <si>
    <t>20.05.2015 №237-р</t>
  </si>
  <si>
    <t xml:space="preserve">Управление по охране, использованию объектов животного мира и водных биологических ресурсов области </t>
  </si>
  <si>
    <t xml:space="preserve">Для оказания финансовой помощи Липецкому отделению общественной организации "Всероссийское общество охраны природы" в целях обеспечения проведения общественного экологического контроля в период нереста рыб </t>
  </si>
  <si>
    <t>05.08.2015 №385-р</t>
  </si>
  <si>
    <t>Управление молодежной политики Липецкой области</t>
  </si>
  <si>
    <t>Для оказания финансовой помощи Липецкой региональной детско-юношеской организации "Союз юных инспекторов движения" для участия делегации Липецкой области в Европейском образовательном конкурсе по изучению Правил дорожного движения в г. Вена Австрийской Республики</t>
  </si>
  <si>
    <t>Иные непредвиденные мероприятия</t>
  </si>
  <si>
    <t>05.02.2015 №36-р</t>
  </si>
  <si>
    <t xml:space="preserve">Управление здравоохранения области </t>
  </si>
  <si>
    <t>На осуществление ОГУП "Липецкфармация" бесплатного обеспечения лекарственными препаратами граждан, вынужденно покинувшим территорию Украины и прибывших на территорию Р.Ф. в экстренном порядке и страдающих социально-значимыми заболеваниями</t>
  </si>
  <si>
    <t>25.03.2015 №108-р</t>
  </si>
  <si>
    <t>Администрация городского поселения города Лебедянь</t>
  </si>
  <si>
    <t xml:space="preserve">На проведение ремонтных работ пункта временного размещения лиц, вынужденно покинувших территорию Украины, на территории Липецкой области, расположенного по адресу г. Лебедянь, ул. Первомайская,13 </t>
  </si>
  <si>
    <t>14.04.2015 №157,р</t>
  </si>
  <si>
    <t>Управление дорог и транспорта области</t>
  </si>
  <si>
    <t xml:space="preserve">На проведение заседания Комиссии при Президенте Российской Федерации по вопросам развития авиации общего назначения с участием представителей федеральных органов исполнительной власти и исполнительных органов государственной власти Липецкой области </t>
  </si>
  <si>
    <t>22.04.2015 №180-р</t>
  </si>
  <si>
    <t>Управление сельского хозяйства области</t>
  </si>
  <si>
    <t>На проведение межрегиональной конференции "Сельскохозяйственная кооперация, местное самоуправление и устойчивое развитие сельских территорий"</t>
  </si>
  <si>
    <t>28.04.2015 №194-р</t>
  </si>
  <si>
    <t>Управление физической культуры и спорта области</t>
  </si>
  <si>
    <t>Для проведения спартакиады трудящихся Липецкой области с участием делегации Советского района Республики Крым</t>
  </si>
  <si>
    <t>14.05.2015 №224-р</t>
  </si>
  <si>
    <t xml:space="preserve">Управление по делам печати, телерадиовещания и связи области </t>
  </si>
  <si>
    <t>Для проведения заседаний экспертного совета по региональным средствам массовой информации</t>
  </si>
  <si>
    <t>22.05.2015 №246-р</t>
  </si>
  <si>
    <t>24.08.2015 №403-р</t>
  </si>
  <si>
    <t>Управление труда и занятости области</t>
  </si>
  <si>
    <t>Для организации проведения Всероссийского совещания по вопросам охраны труда в организациях сельского хозяйства</t>
  </si>
  <si>
    <t>06.09.2015 №426-р</t>
  </si>
  <si>
    <t>Управление жилищно-коммунального хозяйства области</t>
  </si>
  <si>
    <t>Для проведения форума ЖКХ Центрального федерального округа</t>
  </si>
  <si>
    <t>04.09.2015 №427-р</t>
  </si>
  <si>
    <t>Управление административных органов области</t>
  </si>
  <si>
    <t>Для проведения торжественных мероприятий, посвященных Дню патрульно-постовой службы полиции</t>
  </si>
  <si>
    <t>18.09.2015 №461-р</t>
  </si>
  <si>
    <t xml:space="preserve">Управление культуры и искусства области </t>
  </si>
  <si>
    <t>Для обеспечения участия государственного театра танца "Казаки России" в V Всемирном конгрессе казаков в г. Ростов - на- Дону</t>
  </si>
  <si>
    <t>23.09.2015 №475-р</t>
  </si>
  <si>
    <t>Управоение образования и науки области</t>
  </si>
  <si>
    <t>Для обеспечения участия делегации учащихся Липецкой области в первом международном детском медиафоруме в МДЦ "Артек", Республика Крым</t>
  </si>
  <si>
    <t>27.10.2015 №506-р</t>
  </si>
  <si>
    <t>ВСЕГО</t>
  </si>
  <si>
    <t>Заместитель главы администрации области -</t>
  </si>
  <si>
    <t>начальник управления финансов области</t>
  </si>
  <si>
    <t>В.М.Щеглеватых</t>
  </si>
  <si>
    <t xml:space="preserve">Отчет </t>
  </si>
  <si>
    <t xml:space="preserve">об использовании  резервного фонда администрации области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</si>
</sst>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6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i/>
      <sz val="10"/>
      <name val="Arial Cyr"/>
      <charset val="204"/>
    </font>
    <font>
      <sz val="11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4" fontId="0" fillId="0" borderId="1" xfId="0" applyNumberForma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2" fillId="0" borderId="0" xfId="0" applyNumberFormat="1" applyFont="1"/>
    <xf numFmtId="14" fontId="2" fillId="0" borderId="2" xfId="0" applyNumberFormat="1" applyFont="1" applyFill="1" applyBorder="1" applyAlignment="1">
      <alignment horizontal="left" vertical="top" wrapText="1"/>
    </xf>
    <xf numFmtId="14" fontId="2" fillId="0" borderId="6" xfId="0" applyNumberFormat="1" applyFont="1" applyFill="1" applyBorder="1" applyAlignment="1">
      <alignment horizontal="left" vertical="top" wrapText="1"/>
    </xf>
    <xf numFmtId="14" fontId="2" fillId="0" borderId="7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3"/>
  <sheetViews>
    <sheetView tabSelected="1" workbookViewId="0">
      <selection activeCell="J170" sqref="J170"/>
    </sheetView>
  </sheetViews>
  <sheetFormatPr defaultColWidth="8.85546875" defaultRowHeight="15.75"/>
  <cols>
    <col min="1" max="1" width="8" style="1" customWidth="1"/>
    <col min="2" max="2" width="20" style="1" customWidth="1"/>
    <col min="3" max="3" width="30" style="1" customWidth="1"/>
    <col min="4" max="4" width="36.42578125" style="1" customWidth="1"/>
    <col min="5" max="5" width="21.7109375" style="1" customWidth="1"/>
    <col min="6" max="16384" width="8.85546875" style="1"/>
  </cols>
  <sheetData>
    <row r="1" spans="1:5">
      <c r="A1" s="82" t="s">
        <v>212</v>
      </c>
      <c r="B1" s="82"/>
      <c r="C1" s="82"/>
      <c r="D1" s="82"/>
      <c r="E1" s="82"/>
    </row>
    <row r="2" spans="1:5">
      <c r="A2" s="82" t="s">
        <v>213</v>
      </c>
      <c r="B2" s="82"/>
      <c r="C2" s="82"/>
      <c r="D2" s="82"/>
      <c r="E2" s="82"/>
    </row>
    <row r="3" spans="1:5">
      <c r="A3" s="82" t="s">
        <v>0</v>
      </c>
      <c r="B3" s="82"/>
      <c r="C3" s="82"/>
      <c r="D3" s="82"/>
      <c r="E3" s="82"/>
    </row>
    <row r="5" spans="1:5">
      <c r="A5" s="83" t="s">
        <v>1</v>
      </c>
      <c r="B5" s="86" t="s">
        <v>2</v>
      </c>
      <c r="C5" s="87"/>
      <c r="D5" s="88"/>
      <c r="E5" s="95" t="s">
        <v>3</v>
      </c>
    </row>
    <row r="6" spans="1:5" ht="19.899999999999999" customHeight="1">
      <c r="A6" s="84"/>
      <c r="B6" s="89"/>
      <c r="C6" s="90"/>
      <c r="D6" s="91"/>
      <c r="E6" s="96"/>
    </row>
    <row r="7" spans="1:5" ht="7.15" customHeight="1">
      <c r="A7" s="84"/>
      <c r="B7" s="89"/>
      <c r="C7" s="90"/>
      <c r="D7" s="91"/>
      <c r="E7" s="96"/>
    </row>
    <row r="8" spans="1:5" ht="15.6" hidden="1" customHeight="1">
      <c r="A8" s="84"/>
      <c r="B8" s="89"/>
      <c r="C8" s="90"/>
      <c r="D8" s="91"/>
      <c r="E8" s="96"/>
    </row>
    <row r="9" spans="1:5" ht="103.9" hidden="1" customHeight="1">
      <c r="A9" s="84"/>
      <c r="B9" s="89"/>
      <c r="C9" s="90"/>
      <c r="D9" s="91"/>
      <c r="E9" s="96"/>
    </row>
    <row r="10" spans="1:5" ht="43.15" hidden="1" customHeight="1">
      <c r="A10" s="84"/>
      <c r="B10" s="89"/>
      <c r="C10" s="90"/>
      <c r="D10" s="91"/>
      <c r="E10" s="96"/>
    </row>
    <row r="11" spans="1:5" ht="105.6" hidden="1" customHeight="1">
      <c r="A11" s="84"/>
      <c r="B11" s="89"/>
      <c r="C11" s="90"/>
      <c r="D11" s="91"/>
      <c r="E11" s="96"/>
    </row>
    <row r="12" spans="1:5" ht="15.6" hidden="1" customHeight="1">
      <c r="A12" s="84"/>
      <c r="B12" s="89"/>
      <c r="C12" s="90"/>
      <c r="D12" s="91"/>
      <c r="E12" s="96"/>
    </row>
    <row r="13" spans="1:5" ht="15.6" hidden="1" customHeight="1">
      <c r="A13" s="84"/>
      <c r="B13" s="89"/>
      <c r="C13" s="90"/>
      <c r="D13" s="91"/>
      <c r="E13" s="96"/>
    </row>
    <row r="14" spans="1:5" ht="15.6" hidden="1" customHeight="1">
      <c r="A14" s="84"/>
      <c r="B14" s="89"/>
      <c r="C14" s="90"/>
      <c r="D14" s="91"/>
      <c r="E14" s="96"/>
    </row>
    <row r="15" spans="1:5" ht="15.6" hidden="1" customHeight="1">
      <c r="A15" s="84"/>
      <c r="B15" s="89"/>
      <c r="C15" s="90"/>
      <c r="D15" s="91"/>
      <c r="E15" s="96"/>
    </row>
    <row r="16" spans="1:5" ht="15.6" hidden="1" customHeight="1">
      <c r="A16" s="84"/>
      <c r="B16" s="89"/>
      <c r="C16" s="90"/>
      <c r="D16" s="91"/>
      <c r="E16" s="96"/>
    </row>
    <row r="17" spans="1:5" ht="4.9000000000000004" hidden="1" customHeight="1">
      <c r="A17" s="84"/>
      <c r="B17" s="89"/>
      <c r="C17" s="90"/>
      <c r="D17" s="91"/>
      <c r="E17" s="96"/>
    </row>
    <row r="18" spans="1:5" ht="15.6" hidden="1" customHeight="1">
      <c r="A18" s="84"/>
      <c r="B18" s="89"/>
      <c r="C18" s="90"/>
      <c r="D18" s="91"/>
      <c r="E18" s="96"/>
    </row>
    <row r="19" spans="1:5" ht="15.6" hidden="1" customHeight="1">
      <c r="A19" s="84"/>
      <c r="B19" s="89"/>
      <c r="C19" s="90"/>
      <c r="D19" s="91"/>
      <c r="E19" s="96"/>
    </row>
    <row r="20" spans="1:5" ht="15.6" hidden="1" customHeight="1">
      <c r="A20" s="84"/>
      <c r="B20" s="89"/>
      <c r="C20" s="90"/>
      <c r="D20" s="91"/>
      <c r="E20" s="96"/>
    </row>
    <row r="21" spans="1:5" ht="15.6" hidden="1" customHeight="1">
      <c r="A21" s="84"/>
      <c r="B21" s="89"/>
      <c r="C21" s="90"/>
      <c r="D21" s="91"/>
      <c r="E21" s="96"/>
    </row>
    <row r="22" spans="1:5" ht="15.6" hidden="1" customHeight="1">
      <c r="A22" s="84"/>
      <c r="B22" s="89"/>
      <c r="C22" s="90"/>
      <c r="D22" s="91"/>
      <c r="E22" s="96"/>
    </row>
    <row r="23" spans="1:5" ht="58.15" hidden="1" customHeight="1">
      <c r="A23" s="84"/>
      <c r="B23" s="89"/>
      <c r="C23" s="90"/>
      <c r="D23" s="91"/>
      <c r="E23" s="96"/>
    </row>
    <row r="24" spans="1:5" ht="127.15" hidden="1" customHeight="1">
      <c r="A24" s="84"/>
      <c r="B24" s="89"/>
      <c r="C24" s="90"/>
      <c r="D24" s="91"/>
      <c r="E24" s="96"/>
    </row>
    <row r="25" spans="1:5" ht="15.6" hidden="1" customHeight="1">
      <c r="A25" s="84"/>
      <c r="B25" s="89"/>
      <c r="C25" s="90"/>
      <c r="D25" s="91"/>
      <c r="E25" s="96"/>
    </row>
    <row r="26" spans="1:5" hidden="1">
      <c r="A26" s="85"/>
      <c r="B26" s="92"/>
      <c r="C26" s="93"/>
      <c r="D26" s="94"/>
      <c r="E26" s="97"/>
    </row>
    <row r="27" spans="1:5" ht="109.15" hidden="1" customHeight="1">
      <c r="A27" s="2"/>
      <c r="B27" s="3"/>
      <c r="C27" s="3"/>
      <c r="D27" s="4"/>
      <c r="E27" s="3"/>
    </row>
    <row r="28" spans="1:5" ht="121.9" hidden="1" customHeight="1">
      <c r="A28" s="5"/>
      <c r="B28" s="3"/>
      <c r="C28" s="6"/>
      <c r="D28" s="7"/>
      <c r="E28" s="3"/>
    </row>
    <row r="29" spans="1:5" hidden="1">
      <c r="A29" s="5"/>
      <c r="B29" s="3"/>
      <c r="C29" s="6"/>
      <c r="D29" s="7"/>
      <c r="E29" s="3"/>
    </row>
    <row r="30" spans="1:5" ht="190.15" hidden="1" customHeight="1">
      <c r="A30" s="5"/>
      <c r="B30" s="3"/>
      <c r="C30" s="6"/>
      <c r="D30" s="7"/>
      <c r="E30" s="3"/>
    </row>
    <row r="31" spans="1:5" ht="42.6" hidden="1" customHeight="1">
      <c r="A31" s="5"/>
      <c r="B31" s="3"/>
      <c r="C31" s="6"/>
      <c r="D31" s="7"/>
      <c r="E31" s="3"/>
    </row>
    <row r="32" spans="1:5" hidden="1">
      <c r="A32" s="8"/>
      <c r="B32" s="3"/>
      <c r="C32" s="3"/>
      <c r="D32" s="9"/>
      <c r="E32" s="3"/>
    </row>
    <row r="33" spans="1:5" hidden="1">
      <c r="A33" s="5"/>
      <c r="B33" s="3"/>
      <c r="C33" s="3"/>
      <c r="D33" s="7"/>
      <c r="E33" s="3"/>
    </row>
    <row r="34" spans="1:5" hidden="1">
      <c r="A34" s="10"/>
      <c r="B34" s="3"/>
      <c r="C34" s="11"/>
      <c r="D34" s="12"/>
      <c r="E34" s="11"/>
    </row>
    <row r="35" spans="1:5" hidden="1">
      <c r="A35" s="13"/>
      <c r="B35" s="14"/>
      <c r="C35" s="13"/>
      <c r="D35" s="15"/>
      <c r="E35" s="13"/>
    </row>
    <row r="36" spans="1:5" ht="31.9" hidden="1" customHeight="1">
      <c r="A36" s="16"/>
      <c r="B36" s="17"/>
      <c r="C36" s="17"/>
      <c r="D36" s="18"/>
      <c r="E36" s="17"/>
    </row>
    <row r="37" spans="1:5" hidden="1">
      <c r="A37" s="16"/>
      <c r="B37" s="17"/>
      <c r="C37" s="19"/>
      <c r="D37" s="18"/>
      <c r="E37" s="17"/>
    </row>
    <row r="38" spans="1:5" ht="111.6" hidden="1" customHeight="1">
      <c r="A38" s="16"/>
      <c r="B38" s="17"/>
      <c r="C38" s="19"/>
      <c r="D38" s="18"/>
      <c r="E38" s="17"/>
    </row>
    <row r="39" spans="1:5" hidden="1">
      <c r="A39" s="16"/>
      <c r="B39" s="17"/>
      <c r="C39" s="17"/>
      <c r="D39" s="18"/>
      <c r="E39" s="17"/>
    </row>
    <row r="40" spans="1:5" hidden="1">
      <c r="A40" s="16"/>
      <c r="B40" s="17"/>
      <c r="C40" s="17"/>
      <c r="D40" s="18"/>
      <c r="E40" s="17"/>
    </row>
    <row r="41" spans="1:5" hidden="1">
      <c r="A41" s="16"/>
      <c r="B41" s="17"/>
      <c r="C41" s="19"/>
      <c r="D41" s="18"/>
      <c r="E41" s="17"/>
    </row>
    <row r="42" spans="1:5" hidden="1">
      <c r="A42" s="13"/>
      <c r="B42" s="20"/>
      <c r="C42" s="20"/>
      <c r="D42" s="20"/>
      <c r="E42" s="21"/>
    </row>
    <row r="43" spans="1:5" hidden="1">
      <c r="A43" s="13"/>
      <c r="B43" s="20"/>
      <c r="C43" s="20"/>
      <c r="D43" s="20"/>
      <c r="E43" s="21"/>
    </row>
    <row r="44" spans="1:5" hidden="1">
      <c r="A44" s="13"/>
      <c r="B44" s="20"/>
      <c r="C44" s="20"/>
      <c r="D44" s="20"/>
      <c r="E44" s="21"/>
    </row>
    <row r="45" spans="1:5" hidden="1">
      <c r="A45" s="13"/>
      <c r="B45" s="20"/>
      <c r="C45" s="20"/>
      <c r="D45" s="20"/>
      <c r="E45" s="21"/>
    </row>
    <row r="46" spans="1:5" hidden="1">
      <c r="A46" s="13"/>
      <c r="B46" s="20"/>
      <c r="C46" s="20"/>
      <c r="D46" s="20"/>
      <c r="E46" s="21"/>
    </row>
    <row r="47" spans="1:5" hidden="1">
      <c r="A47" s="13"/>
      <c r="B47" s="20"/>
      <c r="C47" s="20"/>
      <c r="D47" s="20"/>
      <c r="E47" s="21"/>
    </row>
    <row r="48" spans="1:5" hidden="1">
      <c r="A48" s="13"/>
      <c r="B48" s="20"/>
      <c r="C48" s="20"/>
      <c r="D48" s="20"/>
      <c r="E48" s="21"/>
    </row>
    <row r="49" spans="1:5" hidden="1">
      <c r="A49" s="13"/>
      <c r="B49" s="20"/>
      <c r="C49" s="20"/>
      <c r="D49" s="20"/>
      <c r="E49" s="21"/>
    </row>
    <row r="50" spans="1:5" hidden="1">
      <c r="A50" s="13"/>
      <c r="B50" s="20"/>
      <c r="C50" s="20"/>
      <c r="D50" s="20"/>
      <c r="E50" s="21"/>
    </row>
    <row r="51" spans="1:5" hidden="1">
      <c r="A51" s="13"/>
      <c r="B51" s="22"/>
      <c r="C51" s="20"/>
      <c r="D51" s="20"/>
      <c r="E51" s="21"/>
    </row>
    <row r="52" spans="1:5" hidden="1">
      <c r="A52" s="13"/>
      <c r="B52" s="22"/>
      <c r="C52" s="20"/>
      <c r="D52" s="20"/>
      <c r="E52" s="21"/>
    </row>
    <row r="53" spans="1:5" hidden="1">
      <c r="A53" s="13"/>
      <c r="B53" s="22"/>
      <c r="C53" s="20"/>
      <c r="D53" s="20"/>
      <c r="E53" s="21"/>
    </row>
    <row r="54" spans="1:5" hidden="1">
      <c r="A54" s="13"/>
      <c r="B54" s="22"/>
      <c r="C54" s="20"/>
      <c r="D54" s="20"/>
      <c r="E54" s="21"/>
    </row>
    <row r="55" spans="1:5" hidden="1">
      <c r="A55" s="13"/>
      <c r="B55" s="22"/>
      <c r="C55" s="20"/>
      <c r="D55" s="20"/>
      <c r="E55" s="21"/>
    </row>
    <row r="56" spans="1:5" hidden="1">
      <c r="A56" s="23"/>
      <c r="B56" s="22"/>
      <c r="C56" s="20"/>
      <c r="D56" s="20"/>
      <c r="E56" s="21"/>
    </row>
    <row r="57" spans="1:5" ht="54" customHeight="1">
      <c r="A57" s="24">
        <v>1</v>
      </c>
      <c r="B57" s="99" t="s">
        <v>4</v>
      </c>
      <c r="C57" s="99"/>
      <c r="D57" s="99"/>
      <c r="E57" s="25">
        <f>E58+E59+E60+E63+E61+E62</f>
        <v>29170</v>
      </c>
    </row>
    <row r="58" spans="1:5" ht="113.45" hidden="1" customHeight="1">
      <c r="A58" s="26" t="s">
        <v>5</v>
      </c>
      <c r="B58" s="27" t="s">
        <v>6</v>
      </c>
      <c r="C58" s="28" t="s">
        <v>7</v>
      </c>
      <c r="D58" s="29" t="s">
        <v>8</v>
      </c>
      <c r="E58" s="30">
        <v>29170</v>
      </c>
    </row>
    <row r="59" spans="1:5" ht="75.599999999999994" hidden="1" customHeight="1">
      <c r="A59" s="31"/>
      <c r="B59" s="32"/>
      <c r="C59" s="32"/>
      <c r="D59" s="32"/>
      <c r="E59" s="33"/>
    </row>
    <row r="60" spans="1:5" ht="73.150000000000006" hidden="1" customHeight="1">
      <c r="A60" s="31"/>
      <c r="B60" s="32"/>
      <c r="C60" s="32"/>
      <c r="D60" s="32"/>
      <c r="E60" s="33"/>
    </row>
    <row r="61" spans="1:5" ht="102.6" hidden="1" customHeight="1">
      <c r="A61" s="31"/>
      <c r="B61" s="32"/>
      <c r="C61" s="32"/>
      <c r="D61" s="32"/>
      <c r="E61" s="33"/>
    </row>
    <row r="62" spans="1:5" ht="89.45" hidden="1" customHeight="1">
      <c r="A62" s="34"/>
      <c r="B62" s="32"/>
      <c r="C62" s="35"/>
      <c r="D62" s="35"/>
      <c r="E62" s="33"/>
    </row>
    <row r="63" spans="1:5" ht="75.599999999999994" hidden="1" customHeight="1">
      <c r="A63" s="31"/>
      <c r="B63" s="32"/>
      <c r="C63" s="32"/>
      <c r="D63" s="32"/>
      <c r="E63" s="33"/>
    </row>
    <row r="64" spans="1:5" ht="75.599999999999994" hidden="1" customHeight="1">
      <c r="A64" s="36"/>
      <c r="B64" s="36"/>
      <c r="C64" s="36"/>
      <c r="D64" s="36"/>
      <c r="E64" s="37"/>
    </row>
    <row r="65" spans="1:5" ht="18" hidden="1" customHeight="1">
      <c r="A65" s="36"/>
      <c r="B65" s="36"/>
      <c r="C65" s="36"/>
      <c r="D65" s="36"/>
      <c r="E65" s="37"/>
    </row>
    <row r="66" spans="1:5" ht="51" customHeight="1">
      <c r="A66" s="38">
        <v>2</v>
      </c>
      <c r="B66" s="75" t="s">
        <v>9</v>
      </c>
      <c r="C66" s="76"/>
      <c r="D66" s="76"/>
      <c r="E66" s="39">
        <f>E70+E71+E73+E74+E69+E75+E76+E67+E68+E72</f>
        <v>950</v>
      </c>
    </row>
    <row r="67" spans="1:5" ht="137.44999999999999" hidden="1" customHeight="1">
      <c r="A67" s="2">
        <v>54</v>
      </c>
      <c r="B67" s="27" t="s">
        <v>10</v>
      </c>
      <c r="C67" s="28" t="s">
        <v>11</v>
      </c>
      <c r="D67" s="40" t="s">
        <v>12</v>
      </c>
      <c r="E67" s="41">
        <v>950</v>
      </c>
    </row>
    <row r="68" spans="1:5" ht="77.45" hidden="1" customHeight="1">
      <c r="A68" s="42"/>
      <c r="B68" s="43"/>
      <c r="C68" s="44"/>
      <c r="D68" s="32"/>
      <c r="E68" s="45"/>
    </row>
    <row r="69" spans="1:5" ht="136.15" hidden="1" customHeight="1">
      <c r="A69" s="31"/>
      <c r="B69" s="32"/>
      <c r="C69" s="46"/>
      <c r="D69" s="32"/>
      <c r="E69" s="33"/>
    </row>
    <row r="70" spans="1:5" ht="72.599999999999994" hidden="1" customHeight="1">
      <c r="A70" s="31"/>
      <c r="B70" s="32"/>
      <c r="C70" s="32"/>
      <c r="D70" s="32"/>
      <c r="E70" s="33"/>
    </row>
    <row r="71" spans="1:5" ht="115.9" hidden="1" customHeight="1">
      <c r="A71" s="31"/>
      <c r="B71" s="32"/>
      <c r="C71" s="32"/>
      <c r="D71" s="32"/>
      <c r="E71" s="33"/>
    </row>
    <row r="72" spans="1:5" ht="67.150000000000006" hidden="1" customHeight="1">
      <c r="A72" s="31"/>
      <c r="B72" s="44"/>
      <c r="C72" s="44"/>
      <c r="D72" s="32"/>
      <c r="E72" s="45"/>
    </row>
    <row r="73" spans="1:5" ht="103.15" hidden="1" customHeight="1">
      <c r="A73" s="31"/>
      <c r="B73" s="32"/>
      <c r="C73" s="32"/>
      <c r="D73" s="32"/>
      <c r="E73" s="33"/>
    </row>
    <row r="74" spans="1:5" ht="93" hidden="1" customHeight="1">
      <c r="A74" s="31"/>
      <c r="B74" s="32"/>
      <c r="C74" s="32"/>
      <c r="D74" s="32"/>
      <c r="E74" s="33"/>
    </row>
    <row r="75" spans="1:5" ht="115.15" hidden="1" customHeight="1">
      <c r="A75" s="31"/>
      <c r="B75" s="44"/>
      <c r="C75" s="44"/>
      <c r="D75" s="47"/>
      <c r="E75" s="33"/>
    </row>
    <row r="76" spans="1:5" ht="115.15" hidden="1" customHeight="1">
      <c r="A76" s="31"/>
      <c r="B76" s="44"/>
      <c r="C76" s="44"/>
      <c r="D76" s="47"/>
      <c r="E76" s="33"/>
    </row>
    <row r="77" spans="1:5" ht="115.15" hidden="1" customHeight="1">
      <c r="A77" s="31"/>
      <c r="B77" s="32"/>
      <c r="C77" s="32"/>
      <c r="D77" s="32"/>
      <c r="E77" s="33"/>
    </row>
    <row r="78" spans="1:5" ht="90.6" hidden="1" customHeight="1">
      <c r="A78" s="36"/>
      <c r="B78" s="48"/>
      <c r="C78" s="48"/>
      <c r="D78" s="48"/>
      <c r="E78" s="25"/>
    </row>
    <row r="79" spans="1:5" ht="49.15" customHeight="1">
      <c r="A79" s="49">
        <v>3</v>
      </c>
      <c r="B79" s="75" t="s">
        <v>13</v>
      </c>
      <c r="C79" s="76"/>
      <c r="D79" s="77"/>
      <c r="E79" s="50">
        <f>SUM(E80:E153)</f>
        <v>17243.300000000003</v>
      </c>
    </row>
    <row r="80" spans="1:5" ht="111" hidden="1" customHeight="1">
      <c r="A80" s="26">
        <v>1</v>
      </c>
      <c r="B80" s="27" t="s">
        <v>14</v>
      </c>
      <c r="C80" s="28" t="s">
        <v>15</v>
      </c>
      <c r="D80" s="29" t="s">
        <v>16</v>
      </c>
      <c r="E80" s="30">
        <v>1870</v>
      </c>
    </row>
    <row r="81" spans="1:5" ht="88.15" hidden="1" customHeight="1">
      <c r="A81" s="26">
        <v>2</v>
      </c>
      <c r="B81" s="27" t="s">
        <v>17</v>
      </c>
      <c r="C81" s="28" t="s">
        <v>15</v>
      </c>
      <c r="D81" s="29" t="s">
        <v>18</v>
      </c>
      <c r="E81" s="30">
        <v>20</v>
      </c>
    </row>
    <row r="82" spans="1:5" ht="102.6" hidden="1" customHeight="1">
      <c r="A82" s="26">
        <v>3</v>
      </c>
      <c r="B82" s="27" t="s">
        <v>19</v>
      </c>
      <c r="C82" s="28" t="s">
        <v>15</v>
      </c>
      <c r="D82" s="29" t="s">
        <v>20</v>
      </c>
      <c r="E82" s="30">
        <v>80</v>
      </c>
    </row>
    <row r="83" spans="1:5" ht="80.45" hidden="1" customHeight="1">
      <c r="A83" s="26">
        <v>4</v>
      </c>
      <c r="B83" s="27" t="s">
        <v>21</v>
      </c>
      <c r="C83" s="28" t="s">
        <v>15</v>
      </c>
      <c r="D83" s="29" t="s">
        <v>22</v>
      </c>
      <c r="E83" s="30">
        <v>350.5</v>
      </c>
    </row>
    <row r="84" spans="1:5" ht="100.15" hidden="1" customHeight="1">
      <c r="A84" s="26">
        <v>7</v>
      </c>
      <c r="B84" s="27" t="s">
        <v>23</v>
      </c>
      <c r="C84" s="28" t="s">
        <v>15</v>
      </c>
      <c r="D84" s="29" t="s">
        <v>24</v>
      </c>
      <c r="E84" s="30">
        <v>10</v>
      </c>
    </row>
    <row r="85" spans="1:5" ht="151.15" hidden="1" customHeight="1">
      <c r="A85" s="26">
        <v>8</v>
      </c>
      <c r="B85" s="27" t="s">
        <v>25</v>
      </c>
      <c r="C85" s="28" t="s">
        <v>15</v>
      </c>
      <c r="D85" s="29" t="s">
        <v>26</v>
      </c>
      <c r="E85" s="30">
        <v>1560</v>
      </c>
    </row>
    <row r="86" spans="1:5" ht="139.9" hidden="1" customHeight="1">
      <c r="A86" s="26">
        <v>10</v>
      </c>
      <c r="B86" s="27" t="s">
        <v>27</v>
      </c>
      <c r="C86" s="28" t="s">
        <v>11</v>
      </c>
      <c r="D86" s="29" t="s">
        <v>28</v>
      </c>
      <c r="E86" s="30">
        <v>25</v>
      </c>
    </row>
    <row r="87" spans="1:5" ht="73.900000000000006" hidden="1" customHeight="1">
      <c r="A87" s="26">
        <v>12</v>
      </c>
      <c r="B87" s="27" t="s">
        <v>29</v>
      </c>
      <c r="C87" s="28" t="s">
        <v>11</v>
      </c>
      <c r="D87" s="29" t="s">
        <v>30</v>
      </c>
      <c r="E87" s="30">
        <v>25</v>
      </c>
    </row>
    <row r="88" spans="1:5" ht="58.15" hidden="1" customHeight="1">
      <c r="A88" s="26">
        <v>14</v>
      </c>
      <c r="B88" s="27" t="s">
        <v>31</v>
      </c>
      <c r="C88" s="28" t="s">
        <v>15</v>
      </c>
      <c r="D88" s="40" t="s">
        <v>32</v>
      </c>
      <c r="E88" s="30">
        <v>747</v>
      </c>
    </row>
    <row r="89" spans="1:5" ht="102.6" hidden="1" customHeight="1">
      <c r="A89" s="26">
        <v>16</v>
      </c>
      <c r="B89" s="27" t="s">
        <v>33</v>
      </c>
      <c r="C89" s="28" t="s">
        <v>15</v>
      </c>
      <c r="D89" s="29" t="s">
        <v>34</v>
      </c>
      <c r="E89" s="30">
        <v>395.6</v>
      </c>
    </row>
    <row r="90" spans="1:5" ht="54" hidden="1" customHeight="1">
      <c r="A90" s="26">
        <v>17</v>
      </c>
      <c r="B90" s="27" t="s">
        <v>35</v>
      </c>
      <c r="C90" s="28" t="s">
        <v>15</v>
      </c>
      <c r="D90" s="29" t="s">
        <v>36</v>
      </c>
      <c r="E90" s="30">
        <v>115</v>
      </c>
    </row>
    <row r="91" spans="1:5" ht="69" hidden="1" customHeight="1">
      <c r="A91" s="26">
        <v>18</v>
      </c>
      <c r="B91" s="27" t="s">
        <v>37</v>
      </c>
      <c r="C91" s="28" t="s">
        <v>15</v>
      </c>
      <c r="D91" s="29" t="s">
        <v>38</v>
      </c>
      <c r="E91" s="30">
        <v>300</v>
      </c>
    </row>
    <row r="92" spans="1:5" ht="75.599999999999994" hidden="1" customHeight="1">
      <c r="A92" s="26">
        <v>19</v>
      </c>
      <c r="B92" s="27" t="s">
        <v>39</v>
      </c>
      <c r="C92" s="28" t="s">
        <v>15</v>
      </c>
      <c r="D92" s="40" t="s">
        <v>40</v>
      </c>
      <c r="E92" s="30">
        <v>130</v>
      </c>
    </row>
    <row r="93" spans="1:5" ht="108.6" hidden="1" customHeight="1">
      <c r="A93" s="2">
        <v>20</v>
      </c>
      <c r="B93" s="27" t="s">
        <v>41</v>
      </c>
      <c r="C93" s="28" t="s">
        <v>15</v>
      </c>
      <c r="D93" s="40" t="s">
        <v>42</v>
      </c>
      <c r="E93" s="51">
        <v>20</v>
      </c>
    </row>
    <row r="94" spans="1:5" ht="74.45" hidden="1" customHeight="1">
      <c r="A94" s="52">
        <v>23</v>
      </c>
      <c r="B94" s="53" t="s">
        <v>43</v>
      </c>
      <c r="C94" s="28" t="s">
        <v>15</v>
      </c>
      <c r="D94" s="54" t="s">
        <v>44</v>
      </c>
      <c r="E94" s="55">
        <v>81</v>
      </c>
    </row>
    <row r="95" spans="1:5" ht="64.150000000000006" hidden="1" customHeight="1">
      <c r="A95" s="2">
        <v>26</v>
      </c>
      <c r="B95" s="28" t="s">
        <v>45</v>
      </c>
      <c r="C95" s="28" t="s">
        <v>15</v>
      </c>
      <c r="D95" s="40" t="s">
        <v>46</v>
      </c>
      <c r="E95" s="51">
        <v>200</v>
      </c>
    </row>
    <row r="96" spans="1:5" ht="67.900000000000006" hidden="1" customHeight="1">
      <c r="A96" s="2">
        <v>27</v>
      </c>
      <c r="B96" s="28" t="s">
        <v>47</v>
      </c>
      <c r="C96" s="28" t="s">
        <v>15</v>
      </c>
      <c r="D96" s="40" t="s">
        <v>48</v>
      </c>
      <c r="E96" s="51">
        <v>200</v>
      </c>
    </row>
    <row r="97" spans="1:5" ht="85.15" hidden="1" customHeight="1">
      <c r="A97" s="2">
        <v>28</v>
      </c>
      <c r="B97" s="28" t="s">
        <v>49</v>
      </c>
      <c r="C97" s="28" t="s">
        <v>15</v>
      </c>
      <c r="D97" s="40" t="s">
        <v>50</v>
      </c>
      <c r="E97" s="51">
        <v>200</v>
      </c>
    </row>
    <row r="98" spans="1:5" ht="66" hidden="1" customHeight="1">
      <c r="A98" s="2">
        <v>29</v>
      </c>
      <c r="B98" s="28" t="s">
        <v>51</v>
      </c>
      <c r="C98" s="28" t="s">
        <v>15</v>
      </c>
      <c r="D98" s="40" t="s">
        <v>52</v>
      </c>
      <c r="E98" s="51">
        <v>100</v>
      </c>
    </row>
    <row r="99" spans="1:5" ht="111" hidden="1" customHeight="1">
      <c r="A99" s="2">
        <v>30</v>
      </c>
      <c r="B99" s="28" t="s">
        <v>53</v>
      </c>
      <c r="C99" s="28" t="s">
        <v>15</v>
      </c>
      <c r="D99" s="40" t="s">
        <v>54</v>
      </c>
      <c r="E99" s="51">
        <v>50</v>
      </c>
    </row>
    <row r="100" spans="1:5" ht="116.45" hidden="1" customHeight="1">
      <c r="A100" s="2">
        <v>31</v>
      </c>
      <c r="B100" s="28" t="s">
        <v>55</v>
      </c>
      <c r="C100" s="28" t="s">
        <v>15</v>
      </c>
      <c r="D100" s="40" t="s">
        <v>56</v>
      </c>
      <c r="E100" s="51">
        <v>100</v>
      </c>
    </row>
    <row r="101" spans="1:5" ht="85.15" hidden="1" customHeight="1">
      <c r="A101" s="2">
        <v>32</v>
      </c>
      <c r="B101" s="28" t="s">
        <v>57</v>
      </c>
      <c r="C101" s="28" t="s">
        <v>15</v>
      </c>
      <c r="D101" s="40" t="s">
        <v>58</v>
      </c>
      <c r="E101" s="51">
        <v>100</v>
      </c>
    </row>
    <row r="102" spans="1:5" ht="76.900000000000006" hidden="1" customHeight="1">
      <c r="A102" s="2">
        <v>33</v>
      </c>
      <c r="B102" s="28" t="s">
        <v>59</v>
      </c>
      <c r="C102" s="28" t="s">
        <v>15</v>
      </c>
      <c r="D102" s="29" t="s">
        <v>60</v>
      </c>
      <c r="E102" s="51">
        <v>50</v>
      </c>
    </row>
    <row r="103" spans="1:5" ht="60" hidden="1" customHeight="1">
      <c r="A103" s="2">
        <v>35</v>
      </c>
      <c r="B103" s="28" t="s">
        <v>61</v>
      </c>
      <c r="C103" s="28" t="s">
        <v>15</v>
      </c>
      <c r="D103" s="29" t="s">
        <v>62</v>
      </c>
      <c r="E103" s="51">
        <v>50</v>
      </c>
    </row>
    <row r="104" spans="1:5" ht="92.45" hidden="1" customHeight="1">
      <c r="A104" s="52">
        <v>36</v>
      </c>
      <c r="B104" s="53" t="s">
        <v>63</v>
      </c>
      <c r="C104" s="53" t="s">
        <v>15</v>
      </c>
      <c r="D104" s="56" t="s">
        <v>64</v>
      </c>
      <c r="E104" s="55">
        <v>100</v>
      </c>
    </row>
    <row r="105" spans="1:5" ht="69" hidden="1" customHeight="1">
      <c r="A105" s="2">
        <v>37</v>
      </c>
      <c r="B105" s="28" t="s">
        <v>65</v>
      </c>
      <c r="C105" s="53" t="s">
        <v>15</v>
      </c>
      <c r="D105" s="40" t="s">
        <v>66</v>
      </c>
      <c r="E105" s="11">
        <v>25</v>
      </c>
    </row>
    <row r="106" spans="1:5" ht="80.45" hidden="1" customHeight="1">
      <c r="A106" s="2">
        <v>38</v>
      </c>
      <c r="B106" s="28" t="s">
        <v>67</v>
      </c>
      <c r="C106" s="53" t="s">
        <v>15</v>
      </c>
      <c r="D106" s="40" t="s">
        <v>68</v>
      </c>
      <c r="E106" s="11">
        <v>100</v>
      </c>
    </row>
    <row r="107" spans="1:5" ht="79.150000000000006" hidden="1" customHeight="1">
      <c r="A107" s="2">
        <v>39</v>
      </c>
      <c r="B107" s="28" t="s">
        <v>69</v>
      </c>
      <c r="C107" s="53" t="s">
        <v>15</v>
      </c>
      <c r="D107" s="40" t="s">
        <v>70</v>
      </c>
      <c r="E107" s="11">
        <v>50</v>
      </c>
    </row>
    <row r="108" spans="1:5" ht="64.150000000000006" hidden="1" customHeight="1">
      <c r="A108" s="2">
        <v>40</v>
      </c>
      <c r="B108" s="28" t="s">
        <v>71</v>
      </c>
      <c r="C108" s="53" t="s">
        <v>15</v>
      </c>
      <c r="D108" s="40" t="s">
        <v>72</v>
      </c>
      <c r="E108" s="11">
        <v>30</v>
      </c>
    </row>
    <row r="109" spans="1:5" ht="61.15" hidden="1" customHeight="1">
      <c r="A109" s="2">
        <v>41</v>
      </c>
      <c r="B109" s="28" t="s">
        <v>73</v>
      </c>
      <c r="C109" s="53" t="s">
        <v>15</v>
      </c>
      <c r="D109" s="40" t="s">
        <v>74</v>
      </c>
      <c r="E109" s="11">
        <v>300</v>
      </c>
    </row>
    <row r="110" spans="1:5" ht="102.6" hidden="1" customHeight="1">
      <c r="A110" s="2">
        <v>42</v>
      </c>
      <c r="B110" s="28" t="s">
        <v>75</v>
      </c>
      <c r="C110" s="53" t="s">
        <v>15</v>
      </c>
      <c r="D110" s="40" t="s">
        <v>76</v>
      </c>
      <c r="E110" s="11">
        <v>200</v>
      </c>
    </row>
    <row r="111" spans="1:5" ht="80.45" hidden="1" customHeight="1">
      <c r="A111" s="2">
        <v>43</v>
      </c>
      <c r="B111" s="28" t="s">
        <v>77</v>
      </c>
      <c r="C111" s="53" t="s">
        <v>15</v>
      </c>
      <c r="D111" s="40" t="s">
        <v>78</v>
      </c>
      <c r="E111" s="11">
        <v>270</v>
      </c>
    </row>
    <row r="112" spans="1:5" ht="105" hidden="1" customHeight="1">
      <c r="A112" s="2">
        <v>44</v>
      </c>
      <c r="B112" s="28" t="s">
        <v>79</v>
      </c>
      <c r="C112" s="53" t="s">
        <v>15</v>
      </c>
      <c r="D112" s="40" t="s">
        <v>80</v>
      </c>
      <c r="E112" s="11">
        <v>300</v>
      </c>
    </row>
    <row r="113" spans="1:5" ht="64.150000000000006" hidden="1" customHeight="1">
      <c r="A113" s="2">
        <v>45</v>
      </c>
      <c r="B113" s="28" t="s">
        <v>81</v>
      </c>
      <c r="C113" s="53" t="s">
        <v>15</v>
      </c>
      <c r="D113" s="40" t="s">
        <v>82</v>
      </c>
      <c r="E113" s="41">
        <v>30</v>
      </c>
    </row>
    <row r="114" spans="1:5" ht="58.9" hidden="1" customHeight="1">
      <c r="A114" s="2">
        <v>47</v>
      </c>
      <c r="B114" s="28" t="s">
        <v>83</v>
      </c>
      <c r="C114" s="53" t="s">
        <v>15</v>
      </c>
      <c r="D114" s="40" t="s">
        <v>84</v>
      </c>
      <c r="E114" s="11">
        <v>580</v>
      </c>
    </row>
    <row r="115" spans="1:5" ht="60.6" hidden="1" customHeight="1">
      <c r="A115" s="2">
        <v>48</v>
      </c>
      <c r="B115" s="28" t="s">
        <v>85</v>
      </c>
      <c r="C115" s="53" t="s">
        <v>15</v>
      </c>
      <c r="D115" s="40" t="s">
        <v>86</v>
      </c>
      <c r="E115" s="11">
        <v>50</v>
      </c>
    </row>
    <row r="116" spans="1:5" ht="58.15" hidden="1" customHeight="1">
      <c r="A116" s="2">
        <v>49</v>
      </c>
      <c r="B116" s="28" t="s">
        <v>87</v>
      </c>
      <c r="C116" s="53" t="s">
        <v>15</v>
      </c>
      <c r="D116" s="40" t="s">
        <v>88</v>
      </c>
      <c r="E116" s="11">
        <v>200</v>
      </c>
    </row>
    <row r="117" spans="1:5" ht="82.9" hidden="1" customHeight="1">
      <c r="A117" s="2">
        <v>50</v>
      </c>
      <c r="B117" s="27" t="s">
        <v>89</v>
      </c>
      <c r="C117" s="53" t="s">
        <v>15</v>
      </c>
      <c r="D117" s="40" t="s">
        <v>90</v>
      </c>
      <c r="E117" s="41">
        <v>50</v>
      </c>
    </row>
    <row r="118" spans="1:5" ht="112.15" hidden="1" customHeight="1">
      <c r="A118" s="2">
        <v>52</v>
      </c>
      <c r="B118" s="27" t="s">
        <v>91</v>
      </c>
      <c r="C118" s="53" t="s">
        <v>15</v>
      </c>
      <c r="D118" s="40" t="s">
        <v>92</v>
      </c>
      <c r="E118" s="41">
        <v>200</v>
      </c>
    </row>
    <row r="119" spans="1:5" ht="61.15" hidden="1" customHeight="1">
      <c r="A119" s="2">
        <v>53</v>
      </c>
      <c r="B119" s="27" t="s">
        <v>93</v>
      </c>
      <c r="C119" s="53" t="s">
        <v>15</v>
      </c>
      <c r="D119" s="40" t="s">
        <v>94</v>
      </c>
      <c r="E119" s="41">
        <v>15</v>
      </c>
    </row>
    <row r="120" spans="1:5" ht="60" hidden="1" customHeight="1">
      <c r="A120" s="52">
        <v>57</v>
      </c>
      <c r="B120" s="57" t="s">
        <v>95</v>
      </c>
      <c r="C120" s="53" t="s">
        <v>15</v>
      </c>
      <c r="D120" s="54" t="s">
        <v>96</v>
      </c>
      <c r="E120" s="41">
        <v>30</v>
      </c>
    </row>
    <row r="121" spans="1:5" ht="71.45" hidden="1" customHeight="1">
      <c r="A121" s="58">
        <v>58</v>
      </c>
      <c r="B121" s="27" t="s">
        <v>97</v>
      </c>
      <c r="C121" s="53" t="s">
        <v>15</v>
      </c>
      <c r="D121" s="40" t="s">
        <v>98</v>
      </c>
      <c r="E121" s="41">
        <v>340</v>
      </c>
    </row>
    <row r="122" spans="1:5" ht="85.15" hidden="1" customHeight="1">
      <c r="A122" s="58">
        <v>59</v>
      </c>
      <c r="B122" s="27" t="s">
        <v>99</v>
      </c>
      <c r="C122" s="53" t="s">
        <v>15</v>
      </c>
      <c r="D122" s="40" t="s">
        <v>100</v>
      </c>
      <c r="E122" s="41">
        <v>100</v>
      </c>
    </row>
    <row r="123" spans="1:5" ht="60.6" hidden="1" customHeight="1">
      <c r="A123" s="58">
        <v>60</v>
      </c>
      <c r="B123" s="27" t="s">
        <v>101</v>
      </c>
      <c r="C123" s="53" t="s">
        <v>15</v>
      </c>
      <c r="D123" s="40" t="s">
        <v>102</v>
      </c>
      <c r="E123" s="41">
        <v>50</v>
      </c>
    </row>
    <row r="124" spans="1:5" ht="85.15" hidden="1" customHeight="1">
      <c r="A124" s="2">
        <v>61</v>
      </c>
      <c r="B124" s="27" t="s">
        <v>103</v>
      </c>
      <c r="C124" s="53" t="s">
        <v>15</v>
      </c>
      <c r="D124" s="40" t="s">
        <v>104</v>
      </c>
      <c r="E124" s="11">
        <v>50</v>
      </c>
    </row>
    <row r="125" spans="1:5" ht="76.150000000000006" hidden="1" customHeight="1">
      <c r="A125" s="2">
        <v>62</v>
      </c>
      <c r="B125" s="27" t="s">
        <v>105</v>
      </c>
      <c r="C125" s="53" t="s">
        <v>15</v>
      </c>
      <c r="D125" s="40" t="s">
        <v>106</v>
      </c>
      <c r="E125" s="11">
        <v>200</v>
      </c>
    </row>
    <row r="126" spans="1:5" ht="92.45" hidden="1" customHeight="1">
      <c r="A126" s="2">
        <v>63</v>
      </c>
      <c r="B126" s="27" t="s">
        <v>107</v>
      </c>
      <c r="C126" s="53" t="s">
        <v>15</v>
      </c>
      <c r="D126" s="40" t="s">
        <v>108</v>
      </c>
      <c r="E126" s="11">
        <v>200</v>
      </c>
    </row>
    <row r="127" spans="1:5" ht="75" hidden="1" customHeight="1">
      <c r="A127" s="2">
        <v>64</v>
      </c>
      <c r="B127" s="27" t="s">
        <v>109</v>
      </c>
      <c r="C127" s="53" t="s">
        <v>15</v>
      </c>
      <c r="D127" s="54" t="s">
        <v>110</v>
      </c>
      <c r="E127" s="11">
        <v>120</v>
      </c>
    </row>
    <row r="128" spans="1:5" ht="72.599999999999994" hidden="1" customHeight="1">
      <c r="A128" s="2">
        <v>65</v>
      </c>
      <c r="B128" s="27" t="s">
        <v>111</v>
      </c>
      <c r="C128" s="53" t="s">
        <v>15</v>
      </c>
      <c r="D128" s="40" t="s">
        <v>112</v>
      </c>
      <c r="E128" s="11">
        <v>214.2</v>
      </c>
    </row>
    <row r="129" spans="1:5" ht="60.6" hidden="1" customHeight="1">
      <c r="A129" s="2">
        <v>67</v>
      </c>
      <c r="B129" s="27" t="s">
        <v>113</v>
      </c>
      <c r="C129" s="28" t="s">
        <v>11</v>
      </c>
      <c r="D129" s="40" t="s">
        <v>114</v>
      </c>
      <c r="E129" s="11">
        <v>25</v>
      </c>
    </row>
    <row r="130" spans="1:5" ht="67.150000000000006" hidden="1" customHeight="1">
      <c r="A130" s="2">
        <v>68</v>
      </c>
      <c r="B130" s="28" t="s">
        <v>115</v>
      </c>
      <c r="C130" s="28" t="s">
        <v>15</v>
      </c>
      <c r="D130" s="40" t="s">
        <v>116</v>
      </c>
      <c r="E130" s="41">
        <v>50</v>
      </c>
    </row>
    <row r="131" spans="1:5" ht="91.15" hidden="1" customHeight="1">
      <c r="A131" s="2">
        <v>70</v>
      </c>
      <c r="B131" s="28" t="s">
        <v>117</v>
      </c>
      <c r="C131" s="28" t="s">
        <v>15</v>
      </c>
      <c r="D131" s="40" t="s">
        <v>118</v>
      </c>
      <c r="E131" s="41">
        <v>50</v>
      </c>
    </row>
    <row r="132" spans="1:5" ht="72" hidden="1" customHeight="1">
      <c r="A132" s="2">
        <v>73</v>
      </c>
      <c r="B132" s="28" t="s">
        <v>119</v>
      </c>
      <c r="C132" s="28" t="s">
        <v>15</v>
      </c>
      <c r="D132" s="40" t="s">
        <v>120</v>
      </c>
      <c r="E132" s="11">
        <v>400</v>
      </c>
    </row>
    <row r="133" spans="1:5" ht="69.599999999999994" hidden="1" customHeight="1">
      <c r="A133" s="2">
        <v>74</v>
      </c>
      <c r="B133" s="28" t="s">
        <v>121</v>
      </c>
      <c r="C133" s="28" t="s">
        <v>15</v>
      </c>
      <c r="D133" s="40" t="s">
        <v>122</v>
      </c>
      <c r="E133" s="11">
        <v>15</v>
      </c>
    </row>
    <row r="134" spans="1:5" ht="102" hidden="1" customHeight="1">
      <c r="A134" s="2">
        <v>71</v>
      </c>
      <c r="B134" s="28" t="s">
        <v>123</v>
      </c>
      <c r="C134" s="28" t="s">
        <v>11</v>
      </c>
      <c r="D134" s="40" t="s">
        <v>124</v>
      </c>
      <c r="E134" s="41">
        <v>25</v>
      </c>
    </row>
    <row r="135" spans="1:5" ht="124.15" hidden="1" customHeight="1">
      <c r="A135" s="2">
        <v>75</v>
      </c>
      <c r="B135" s="28" t="s">
        <v>125</v>
      </c>
      <c r="C135" s="28" t="s">
        <v>126</v>
      </c>
      <c r="D135" s="40" t="s">
        <v>127</v>
      </c>
      <c r="E135" s="41">
        <v>250</v>
      </c>
    </row>
    <row r="136" spans="1:5" ht="97.9" hidden="1" customHeight="1">
      <c r="A136" s="2">
        <v>76</v>
      </c>
      <c r="B136" s="28" t="s">
        <v>128</v>
      </c>
      <c r="C136" s="28" t="s">
        <v>126</v>
      </c>
      <c r="D136" s="40" t="s">
        <v>129</v>
      </c>
      <c r="E136" s="41">
        <v>250</v>
      </c>
    </row>
    <row r="137" spans="1:5" ht="91.9" hidden="1" customHeight="1">
      <c r="A137" s="2">
        <v>77</v>
      </c>
      <c r="B137" s="28" t="s">
        <v>130</v>
      </c>
      <c r="C137" s="28" t="s">
        <v>15</v>
      </c>
      <c r="D137" s="40" t="s">
        <v>131</v>
      </c>
      <c r="E137" s="41">
        <v>50</v>
      </c>
    </row>
    <row r="138" spans="1:5" ht="76.900000000000006" hidden="1" customHeight="1">
      <c r="A138" s="2">
        <v>78</v>
      </c>
      <c r="B138" s="28" t="s">
        <v>132</v>
      </c>
      <c r="C138" s="28" t="s">
        <v>15</v>
      </c>
      <c r="D138" s="40" t="s">
        <v>133</v>
      </c>
      <c r="E138" s="41">
        <v>400</v>
      </c>
    </row>
    <row r="139" spans="1:5" ht="76.900000000000006" hidden="1" customHeight="1">
      <c r="A139" s="2">
        <v>79</v>
      </c>
      <c r="B139" s="28" t="s">
        <v>134</v>
      </c>
      <c r="C139" s="28" t="s">
        <v>15</v>
      </c>
      <c r="D139" s="40" t="s">
        <v>135</v>
      </c>
      <c r="E139" s="41">
        <v>100</v>
      </c>
    </row>
    <row r="140" spans="1:5" ht="55.9" hidden="1" customHeight="1">
      <c r="A140" s="2" t="s">
        <v>136</v>
      </c>
      <c r="B140" s="28" t="s">
        <v>137</v>
      </c>
      <c r="C140" s="28" t="s">
        <v>15</v>
      </c>
      <c r="D140" s="40" t="s">
        <v>138</v>
      </c>
      <c r="E140" s="41">
        <v>100</v>
      </c>
    </row>
    <row r="141" spans="1:5" ht="75" hidden="1" customHeight="1">
      <c r="A141" s="2">
        <v>81</v>
      </c>
      <c r="B141" s="28" t="s">
        <v>139</v>
      </c>
      <c r="C141" s="28" t="s">
        <v>15</v>
      </c>
      <c r="D141" s="40" t="s">
        <v>140</v>
      </c>
      <c r="E141" s="41">
        <v>100</v>
      </c>
    </row>
    <row r="142" spans="1:5" ht="49.15" hidden="1" customHeight="1">
      <c r="A142" s="2">
        <v>82</v>
      </c>
      <c r="B142" s="28" t="s">
        <v>141</v>
      </c>
      <c r="C142" s="28" t="s">
        <v>15</v>
      </c>
      <c r="D142" s="40" t="s">
        <v>142</v>
      </c>
      <c r="E142" s="41">
        <v>50</v>
      </c>
    </row>
    <row r="143" spans="1:5" ht="105" hidden="1" customHeight="1">
      <c r="A143" s="2">
        <v>83</v>
      </c>
      <c r="B143" s="28" t="s">
        <v>143</v>
      </c>
      <c r="C143" s="28" t="s">
        <v>15</v>
      </c>
      <c r="D143" s="40" t="s">
        <v>144</v>
      </c>
      <c r="E143" s="41">
        <v>800</v>
      </c>
    </row>
    <row r="144" spans="1:5" ht="82.15" hidden="1" customHeight="1">
      <c r="A144" s="2">
        <v>84</v>
      </c>
      <c r="B144" s="28" t="s">
        <v>145</v>
      </c>
      <c r="C144" s="28" t="s">
        <v>15</v>
      </c>
      <c r="D144" s="40" t="s">
        <v>146</v>
      </c>
      <c r="E144" s="41">
        <v>1000</v>
      </c>
    </row>
    <row r="145" spans="1:5" ht="105" hidden="1" customHeight="1">
      <c r="A145" s="2">
        <v>85</v>
      </c>
      <c r="B145" s="28" t="s">
        <v>147</v>
      </c>
      <c r="C145" s="28" t="s">
        <v>15</v>
      </c>
      <c r="D145" s="40" t="s">
        <v>148</v>
      </c>
      <c r="E145" s="41">
        <v>200</v>
      </c>
    </row>
    <row r="146" spans="1:5" ht="76.900000000000006" hidden="1" customHeight="1">
      <c r="A146" s="2">
        <v>86</v>
      </c>
      <c r="B146" s="28" t="s">
        <v>149</v>
      </c>
      <c r="C146" s="28" t="s">
        <v>15</v>
      </c>
      <c r="D146" s="40" t="s">
        <v>150</v>
      </c>
      <c r="E146" s="41">
        <v>200</v>
      </c>
    </row>
    <row r="147" spans="1:5" ht="76.900000000000006" hidden="1" customHeight="1">
      <c r="A147" s="2">
        <v>87</v>
      </c>
      <c r="B147" s="28" t="s">
        <v>151</v>
      </c>
      <c r="C147" s="28" t="s">
        <v>15</v>
      </c>
      <c r="D147" s="40" t="s">
        <v>152</v>
      </c>
      <c r="E147" s="11">
        <v>50</v>
      </c>
    </row>
    <row r="148" spans="1:5" ht="76.900000000000006" hidden="1" customHeight="1">
      <c r="A148" s="2">
        <v>88</v>
      </c>
      <c r="B148" s="28" t="s">
        <v>153</v>
      </c>
      <c r="C148" s="28" t="s">
        <v>15</v>
      </c>
      <c r="D148" s="40" t="s">
        <v>154</v>
      </c>
      <c r="E148" s="11">
        <v>50</v>
      </c>
    </row>
    <row r="149" spans="1:5" ht="76.900000000000006" hidden="1" customHeight="1">
      <c r="A149" s="2">
        <v>89</v>
      </c>
      <c r="B149" s="28" t="s">
        <v>155</v>
      </c>
      <c r="C149" s="28" t="s">
        <v>15</v>
      </c>
      <c r="D149" s="40" t="s">
        <v>156</v>
      </c>
      <c r="E149" s="11">
        <v>1500</v>
      </c>
    </row>
    <row r="150" spans="1:5" ht="76.900000000000006" hidden="1" customHeight="1">
      <c r="A150" s="2">
        <v>90</v>
      </c>
      <c r="B150" s="28" t="s">
        <v>157</v>
      </c>
      <c r="C150" s="28" t="s">
        <v>15</v>
      </c>
      <c r="D150" s="29" t="s">
        <v>16</v>
      </c>
      <c r="E150" s="41">
        <v>455</v>
      </c>
    </row>
    <row r="151" spans="1:5" ht="94.15" hidden="1" customHeight="1">
      <c r="A151" s="52">
        <v>91</v>
      </c>
      <c r="B151" s="53" t="s">
        <v>158</v>
      </c>
      <c r="C151" s="53" t="s">
        <v>15</v>
      </c>
      <c r="D151" s="54" t="s">
        <v>159</v>
      </c>
      <c r="E151" s="41">
        <v>540</v>
      </c>
    </row>
    <row r="152" spans="1:5" ht="60.6" hidden="1" customHeight="1">
      <c r="A152" s="31"/>
      <c r="B152" s="44"/>
      <c r="C152" s="44"/>
      <c r="D152" s="47"/>
      <c r="E152" s="33"/>
    </row>
    <row r="153" spans="1:5" hidden="1">
      <c r="A153" s="59"/>
      <c r="B153" s="22"/>
      <c r="C153" s="20"/>
      <c r="D153" s="20"/>
      <c r="E153" s="39"/>
    </row>
    <row r="154" spans="1:5" ht="37.9" customHeight="1">
      <c r="A154" s="38">
        <v>4</v>
      </c>
      <c r="B154" s="75" t="s">
        <v>160</v>
      </c>
      <c r="C154" s="76"/>
      <c r="D154" s="76"/>
      <c r="E154" s="50">
        <f>E155+E156+E157+E158+E159+E160+E161+E162+E163</f>
        <v>6387</v>
      </c>
    </row>
    <row r="155" spans="1:5" ht="106.15" hidden="1" customHeight="1">
      <c r="A155" s="26">
        <v>9</v>
      </c>
      <c r="B155" s="27" t="s">
        <v>161</v>
      </c>
      <c r="C155" s="28" t="s">
        <v>11</v>
      </c>
      <c r="D155" s="29" t="s">
        <v>162</v>
      </c>
      <c r="E155" s="30">
        <v>5000</v>
      </c>
    </row>
    <row r="156" spans="1:5" ht="101.45" hidden="1" customHeight="1">
      <c r="A156" s="26">
        <v>13</v>
      </c>
      <c r="B156" s="27" t="s">
        <v>163</v>
      </c>
      <c r="C156" s="28" t="s">
        <v>164</v>
      </c>
      <c r="D156" s="40" t="s">
        <v>165</v>
      </c>
      <c r="E156" s="30">
        <v>623</v>
      </c>
    </row>
    <row r="157" spans="1:5" ht="102.6" hidden="1" customHeight="1">
      <c r="A157" s="52">
        <v>24</v>
      </c>
      <c r="B157" s="53" t="s">
        <v>166</v>
      </c>
      <c r="C157" s="53" t="s">
        <v>167</v>
      </c>
      <c r="D157" s="54" t="s">
        <v>168</v>
      </c>
      <c r="E157" s="55">
        <v>300</v>
      </c>
    </row>
    <row r="158" spans="1:5" ht="127.15" hidden="1" customHeight="1">
      <c r="A158" s="2">
        <v>46</v>
      </c>
      <c r="B158" s="28" t="s">
        <v>169</v>
      </c>
      <c r="C158" s="28" t="s">
        <v>170</v>
      </c>
      <c r="D158" s="40" t="s">
        <v>171</v>
      </c>
      <c r="E158" s="41">
        <v>464</v>
      </c>
    </row>
    <row r="159" spans="1:5" hidden="1">
      <c r="A159" s="59"/>
      <c r="B159" s="60"/>
      <c r="C159" s="20"/>
      <c r="D159" s="20"/>
      <c r="E159" s="39"/>
    </row>
    <row r="160" spans="1:5" hidden="1">
      <c r="A160" s="59"/>
      <c r="B160" s="60"/>
      <c r="C160" s="20"/>
      <c r="D160" s="20"/>
      <c r="E160" s="39"/>
    </row>
    <row r="161" spans="1:5" hidden="1">
      <c r="A161" s="61"/>
      <c r="B161" s="62"/>
      <c r="C161" s="62"/>
      <c r="D161" s="63"/>
      <c r="E161" s="50"/>
    </row>
    <row r="162" spans="1:5" hidden="1">
      <c r="A162" s="61"/>
      <c r="B162" s="62"/>
      <c r="C162" s="62"/>
      <c r="D162" s="63"/>
      <c r="E162" s="50"/>
    </row>
    <row r="163" spans="1:5" hidden="1">
      <c r="A163" s="61"/>
      <c r="B163" s="62"/>
      <c r="C163" s="62"/>
      <c r="D163" s="63"/>
      <c r="E163" s="50"/>
    </row>
    <row r="164" spans="1:5" hidden="1">
      <c r="A164" s="21"/>
      <c r="B164" s="22"/>
      <c r="C164" s="20"/>
      <c r="D164" s="20"/>
      <c r="E164" s="50"/>
    </row>
    <row r="165" spans="1:5" hidden="1">
      <c r="A165" s="21"/>
      <c r="B165" s="22"/>
      <c r="C165" s="20"/>
      <c r="D165" s="20"/>
      <c r="E165" s="50"/>
    </row>
    <row r="166" spans="1:5" hidden="1">
      <c r="A166" s="21"/>
      <c r="B166" s="22"/>
      <c r="C166" s="20"/>
      <c r="D166" s="20"/>
      <c r="E166" s="50"/>
    </row>
    <row r="167" spans="1:5" hidden="1">
      <c r="A167" s="21"/>
      <c r="B167" s="22"/>
      <c r="C167" s="20"/>
      <c r="D167" s="20"/>
      <c r="E167" s="50"/>
    </row>
    <row r="168" spans="1:5" hidden="1">
      <c r="A168" s="21"/>
      <c r="B168" s="22"/>
      <c r="C168" s="20"/>
      <c r="D168" s="20"/>
      <c r="E168" s="39"/>
    </row>
    <row r="169" spans="1:5" hidden="1">
      <c r="A169" s="21"/>
      <c r="B169" s="22"/>
      <c r="C169" s="20"/>
      <c r="D169" s="20"/>
      <c r="E169" s="39"/>
    </row>
    <row r="170" spans="1:5" ht="48" customHeight="1">
      <c r="A170" s="38">
        <v>5</v>
      </c>
      <c r="B170" s="75" t="s">
        <v>172</v>
      </c>
      <c r="C170" s="76"/>
      <c r="D170" s="77"/>
      <c r="E170" s="50">
        <f>SUM(E171:E186)</f>
        <v>8242</v>
      </c>
    </row>
    <row r="171" spans="1:5" ht="172.9" hidden="1" customHeight="1">
      <c r="A171" s="26">
        <v>6</v>
      </c>
      <c r="B171" s="27" t="s">
        <v>173</v>
      </c>
      <c r="C171" s="28" t="s">
        <v>174</v>
      </c>
      <c r="D171" s="29" t="s">
        <v>175</v>
      </c>
      <c r="E171" s="30">
        <v>700</v>
      </c>
    </row>
    <row r="172" spans="1:5" ht="90.6" hidden="1" customHeight="1">
      <c r="A172" s="26">
        <v>11</v>
      </c>
      <c r="B172" s="27" t="s">
        <v>176</v>
      </c>
      <c r="C172" s="28" t="s">
        <v>177</v>
      </c>
      <c r="D172" s="29" t="s">
        <v>178</v>
      </c>
      <c r="E172" s="30">
        <v>3890</v>
      </c>
    </row>
    <row r="173" spans="1:5" ht="122.45" hidden="1" customHeight="1">
      <c r="A173" s="26">
        <v>15</v>
      </c>
      <c r="B173" s="27" t="s">
        <v>179</v>
      </c>
      <c r="C173" s="27" t="s">
        <v>180</v>
      </c>
      <c r="D173" s="29" t="s">
        <v>181</v>
      </c>
      <c r="E173" s="64">
        <v>206</v>
      </c>
    </row>
    <row r="174" spans="1:5" ht="106.15" hidden="1" customHeight="1">
      <c r="A174" s="2">
        <v>21</v>
      </c>
      <c r="B174" s="28" t="s">
        <v>182</v>
      </c>
      <c r="C174" s="28" t="s">
        <v>183</v>
      </c>
      <c r="D174" s="40" t="s">
        <v>184</v>
      </c>
      <c r="E174" s="55">
        <v>275</v>
      </c>
    </row>
    <row r="175" spans="1:5" ht="79.900000000000006" hidden="1" customHeight="1">
      <c r="A175" s="52">
        <v>22</v>
      </c>
      <c r="B175" s="53" t="s">
        <v>185</v>
      </c>
      <c r="C175" s="53" t="s">
        <v>186</v>
      </c>
      <c r="D175" s="54" t="s">
        <v>187</v>
      </c>
      <c r="E175" s="55">
        <v>280</v>
      </c>
    </row>
    <row r="176" spans="1:5" ht="81.599999999999994" hidden="1" customHeight="1">
      <c r="A176" s="2">
        <v>25</v>
      </c>
      <c r="B176" s="65" t="s">
        <v>188</v>
      </c>
      <c r="C176" s="28" t="s">
        <v>189</v>
      </c>
      <c r="D176" s="40" t="s">
        <v>190</v>
      </c>
      <c r="E176" s="55">
        <v>288</v>
      </c>
    </row>
    <row r="177" spans="1:5" ht="124.15" hidden="1" customHeight="1">
      <c r="A177" s="2">
        <v>34</v>
      </c>
      <c r="B177" s="28" t="s">
        <v>191</v>
      </c>
      <c r="C177" s="28" t="s">
        <v>174</v>
      </c>
      <c r="D177" s="29" t="s">
        <v>175</v>
      </c>
      <c r="E177" s="51">
        <v>500</v>
      </c>
    </row>
    <row r="178" spans="1:5" ht="86.45" hidden="1" customHeight="1">
      <c r="A178" s="2">
        <v>51</v>
      </c>
      <c r="B178" s="27" t="s">
        <v>192</v>
      </c>
      <c r="C178" s="28" t="s">
        <v>193</v>
      </c>
      <c r="D178" s="40" t="s">
        <v>194</v>
      </c>
      <c r="E178" s="41">
        <v>290</v>
      </c>
    </row>
    <row r="179" spans="1:5" ht="57" hidden="1" customHeight="1">
      <c r="A179" s="52">
        <v>55</v>
      </c>
      <c r="B179" s="57" t="s">
        <v>195</v>
      </c>
      <c r="C179" s="53" t="s">
        <v>196</v>
      </c>
      <c r="D179" s="54" t="s">
        <v>197</v>
      </c>
      <c r="E179" s="45">
        <v>600</v>
      </c>
    </row>
    <row r="180" spans="1:5" ht="46.9" hidden="1" customHeight="1">
      <c r="A180" s="2">
        <v>56</v>
      </c>
      <c r="B180" s="27" t="s">
        <v>198</v>
      </c>
      <c r="C180" s="53" t="s">
        <v>199</v>
      </c>
      <c r="D180" s="40" t="s">
        <v>200</v>
      </c>
      <c r="E180" s="41">
        <v>150</v>
      </c>
    </row>
    <row r="181" spans="1:5" ht="99" hidden="1" customHeight="1">
      <c r="A181" s="2">
        <v>66</v>
      </c>
      <c r="B181" s="27" t="s">
        <v>201</v>
      </c>
      <c r="C181" s="53" t="s">
        <v>202</v>
      </c>
      <c r="D181" s="40" t="s">
        <v>203</v>
      </c>
      <c r="E181" s="11">
        <v>470</v>
      </c>
    </row>
    <row r="182" spans="1:5" ht="87.6" hidden="1" customHeight="1">
      <c r="A182" s="52">
        <v>69</v>
      </c>
      <c r="B182" s="53" t="s">
        <v>204</v>
      </c>
      <c r="C182" s="53" t="s">
        <v>205</v>
      </c>
      <c r="D182" s="54" t="s">
        <v>206</v>
      </c>
      <c r="E182" s="41">
        <v>93</v>
      </c>
    </row>
    <row r="183" spans="1:5" ht="114" hidden="1" customHeight="1">
      <c r="A183" s="2">
        <v>72</v>
      </c>
      <c r="B183" s="28" t="s">
        <v>207</v>
      </c>
      <c r="C183" s="28" t="s">
        <v>174</v>
      </c>
      <c r="D183" s="29" t="s">
        <v>175</v>
      </c>
      <c r="E183" s="11">
        <v>500</v>
      </c>
    </row>
    <row r="184" spans="1:5" hidden="1">
      <c r="A184" s="66"/>
      <c r="B184" s="67"/>
      <c r="C184" s="68"/>
      <c r="D184" s="68"/>
      <c r="E184" s="69"/>
    </row>
    <row r="185" spans="1:5" hidden="1">
      <c r="A185" s="66"/>
      <c r="B185" s="67"/>
      <c r="C185" s="68"/>
      <c r="D185" s="68"/>
      <c r="E185" s="69"/>
    </row>
    <row r="186" spans="1:5" hidden="1">
      <c r="A186" s="70"/>
      <c r="B186" s="71"/>
      <c r="C186" s="70"/>
      <c r="D186" s="72"/>
      <c r="E186" s="73"/>
    </row>
    <row r="187" spans="1:5" ht="21" customHeight="1">
      <c r="A187" s="36"/>
      <c r="B187" s="78" t="s">
        <v>208</v>
      </c>
      <c r="C187" s="79"/>
      <c r="D187" s="80"/>
      <c r="E187" s="25">
        <f>E170+E154+E66+E57+E79</f>
        <v>61992.3</v>
      </c>
    </row>
    <row r="189" spans="1:5">
      <c r="E189" s="74"/>
    </row>
    <row r="191" spans="1:5">
      <c r="A191" s="98" t="s">
        <v>209</v>
      </c>
      <c r="B191" s="98"/>
      <c r="C191" s="98"/>
      <c r="D191" s="98"/>
      <c r="E191" s="98"/>
    </row>
    <row r="192" spans="1:5">
      <c r="A192" s="81" t="s">
        <v>210</v>
      </c>
      <c r="B192" s="81"/>
      <c r="C192" s="81"/>
      <c r="E192" s="1" t="s">
        <v>211</v>
      </c>
    </row>
    <row r="193" spans="5:5">
      <c r="E193" s="74"/>
    </row>
  </sheetData>
  <mergeCells count="14">
    <mergeCell ref="B57:D57"/>
    <mergeCell ref="B66:D66"/>
    <mergeCell ref="A1:E1"/>
    <mergeCell ref="A2:E2"/>
    <mergeCell ref="A3:E3"/>
    <mergeCell ref="A5:A26"/>
    <mergeCell ref="B5:D26"/>
    <mergeCell ref="E5:E26"/>
    <mergeCell ref="B79:D79"/>
    <mergeCell ref="B154:D154"/>
    <mergeCell ref="B170:D170"/>
    <mergeCell ref="B187:D187"/>
    <mergeCell ref="A192:C192"/>
    <mergeCell ref="A191:E191"/>
  </mergeCells>
  <pageMargins left="0.70866141732283472" right="0.2" top="0.79" bottom="0.47" header="0.5" footer="0.31496062992125984"/>
  <pageSetup paperSize="9" scale="80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1.01.2016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Пьянникова Светлана Александровна</cp:lastModifiedBy>
  <dcterms:created xsi:type="dcterms:W3CDTF">2016-03-17T04:41:30Z</dcterms:created>
  <dcterms:modified xsi:type="dcterms:W3CDTF">2016-05-18T04:43:16Z</dcterms:modified>
</cp:coreProperties>
</file>