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!Исходящие\buh_uchet\ЗАКОН\"/>
    </mc:Choice>
  </mc:AlternateContent>
  <bookViews>
    <workbookView xWindow="1005" yWindow="1065" windowWidth="15000" windowHeight="9945"/>
  </bookViews>
  <sheets>
    <sheet name="Sheet1" sheetId="1" r:id="rId1"/>
  </sheets>
  <definedNames>
    <definedName name="_xlnm._FilterDatabase" localSheetId="0" hidden="1">Sheet1!$C$1:$C$46</definedName>
    <definedName name="_xlnm.Print_Titles" localSheetId="0">Sheet1!$5:$5</definedName>
  </definedNames>
  <calcPr calcId="162913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6" i="1" l="1"/>
</calcChain>
</file>

<file path=xl/sharedStrings.xml><?xml version="1.0" encoding="utf-8"?>
<sst xmlns="http://schemas.openxmlformats.org/spreadsheetml/2006/main" count="90" uniqueCount="90">
  <si>
    <t>00020230000000000150</t>
  </si>
  <si>
    <t>00020700000000000000</t>
  </si>
  <si>
    <t>АДМИНИСТРАТИВНЫЕ ПЛАТЕЖИ И СБОРЫ</t>
  </si>
  <si>
    <t>00011600000000000000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</si>
  <si>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</si>
  <si>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</si>
  <si>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НАЛОГОВЫЕ И НЕНАЛОГОВЫЕ ДОХОДЫ</t>
  </si>
  <si>
    <t>Дотации бюджетам бюджетной системы Российской Федерации</t>
  </si>
  <si>
    <t>00010500000000000000</t>
  </si>
  <si>
    <t>00011500000000000000</t>
  </si>
  <si>
    <t>БЕЗВОЗМЕЗДНЫЕ ПОСТУПЛЕНИЯ</t>
  </si>
  <si>
    <t>ДОХОДЫ ОТ ПРОДАЖИ МАТЕРИАЛЬНЫХ И НЕМАТЕРИАЛЬНЫХ АКТИВОВ</t>
  </si>
  <si>
    <t>00020220000000000150</t>
  </si>
  <si>
    <t>00011204000000000120</t>
  </si>
  <si>
    <t>Доходы от оказания платных услуг (работ)</t>
  </si>
  <si>
    <t>00021900000000000000</t>
  </si>
  <si>
    <t>00010501000000000110</t>
  </si>
  <si>
    <t>Иные межбюджетные трансферты</t>
  </si>
  <si>
    <t>00011202000000000120</t>
  </si>
  <si>
    <t>ПЛАТЕЖИ ПРИ ПОЛЬЗОВАНИИ ПРИРОДНЫМИ РЕСУРСАМИ</t>
  </si>
  <si>
    <t>00085000000000000000</t>
  </si>
  <si>
    <t>НАЛОГИ НА ПРИБЫЛЬ, ДОХОДЫ</t>
  </si>
  <si>
    <t>00010604000020000110</t>
  </si>
  <si>
    <t>Платежи при пользовании недрами</t>
  </si>
  <si>
    <t>00020240000000000150</t>
  </si>
  <si>
    <t>00010602000020000110</t>
  </si>
  <si>
    <t>00010100000000000000</t>
  </si>
  <si>
    <t>Налог на доходы физических лиц</t>
  </si>
  <si>
    <t>00010704000010000110</t>
  </si>
  <si>
    <t>БЕЗВОЗМЕЗДНЫЕ ПОСТУПЛЕНИЯ ОТ НЕГОСУДАРСТВЕННЫХ ОРГАНИЗАЦИЙ</t>
  </si>
  <si>
    <t>00011100000000000000</t>
  </si>
  <si>
    <t>ПРОЧИЕ НЕНАЛОГОВЫЕ ДОХОДЫ</t>
  </si>
  <si>
    <t>00011400000000000000</t>
  </si>
  <si>
    <t>Налог, взимаемый в связи с применением упрощенной системы налогообложения</t>
  </si>
  <si>
    <t>ПРОЧИЕ БЕЗВОЗМЕЗДНЫЕ ПОСТУПЛЕНИЯ</t>
  </si>
  <si>
    <t>00010101000000000110</t>
  </si>
  <si>
    <t>00021800000000000000</t>
  </si>
  <si>
    <t>БЕЗВОЗМЕЗДНЫЕ ПОСТУПЛЕНИЯ ОТ ГОСУДАРСТВЕННЫХ (МУНИЦИПАЛЬНЫХ) ОРГАНИЗАЦИЙ</t>
  </si>
  <si>
    <t>Сборы за пользование объектами животного мира и за пользование объектами водных биологических ресурсов</t>
  </si>
  <si>
    <t>00010000000000000000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</si>
  <si>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</si>
  <si>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00010605000020000110</t>
  </si>
  <si>
    <t>ШТРАФЫ, САНКЦИИ, ВОЗМЕЩЕНИЕ УЩЕРБА</t>
  </si>
  <si>
    <t>00020400000000000000</t>
  </si>
  <si>
    <t>00011300000000000000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</si>
  <si>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</si>
  <si>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</si>
  <si>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00011301000000000130</t>
  </si>
  <si>
    <t>ГОСУДАРСТВЕННАЯ ПОШЛИНА</t>
  </si>
  <si>
    <t>ВОЗВРАТ ОСТАТКОВ СУБСИДИЙ, СУБВЕНЦИЙ И ИНЫХ МЕЖБЮДЖЕТНЫХ ТРАНСФЕРТОВ, ИМЕЮЩИХ ЦЕЛЕВОЕ НАЗНАЧЕНИЕ, ПРОШЛЫХ ЛЕТ</t>
  </si>
  <si>
    <t>НАЛОГИ НА ТОВАРЫ (РАБОТЫ, УСЛУГИ), РЕАЛИЗУЕМЫЕ НА ТЕРРИТОРИИ РОССИЙСКОЙ ФЕДЕРАЦИИ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</si>
  <si>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</si>
  <si>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</si>
  <si>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00010800000000000000</t>
  </si>
  <si>
    <t>Субсидии бюджетам бюджетной системы Российской Федерации (межбюджетные субсидии)</t>
  </si>
  <si>
    <t>00010506000010000110</t>
  </si>
  <si>
    <t>00010701000010000110</t>
  </si>
  <si>
    <t>00020000000000000000</t>
  </si>
  <si>
    <t>Налог на прибыль организаций</t>
  </si>
  <si>
    <t>НАЛОГИ НА СОВОКУПНЫЙ ДОХОД</t>
  </si>
  <si>
    <t>00020300000000000000</t>
  </si>
  <si>
    <t>00011200000000000000</t>
  </si>
  <si>
    <t>Доходы от компенсации затрат государства</t>
  </si>
  <si>
    <t>ДОХОДЫ ОТ ОКАЗАНИЯ ПЛАТНЫХ УСЛУГ И КОМПЕНСАЦИИ ЗАТРАТ ГОСУДАРСТВА</t>
  </si>
  <si>
    <t>Доходы бюджета - Всего</t>
  </si>
  <si>
    <t>00011201000010000120</t>
  </si>
  <si>
    <t>НАЛОГИ НА ИМУЩЕСТВО</t>
  </si>
  <si>
    <t>Налог на имущество организаций</t>
  </si>
  <si>
    <t>Плата за использование лесов</t>
  </si>
  <si>
    <t>НАЛОГИ, СБОРЫ И РЕГУЛЯРНЫЕ ПЛАТЕЖИ ЗА ПОЛЬЗОВАНИЕ ПРИРОДНЫМИ РЕСУРСАМИ</t>
  </si>
  <si>
    <t>00010700000000000000</t>
  </si>
  <si>
    <t>00011302000000000130</t>
  </si>
  <si>
    <t>Налог на профессиональный доход</t>
  </si>
  <si>
    <t>Налог на игорный бизнес</t>
  </si>
  <si>
    <t>Транспортный налог</t>
  </si>
  <si>
    <t>00011700000000000000</t>
  </si>
  <si>
    <t>00020200000000000000</t>
  </si>
  <si>
    <t>00010102000010000110</t>
  </si>
  <si>
    <t>00020210000000000150</t>
  </si>
  <si>
    <t>Налог на добычу полезных ископаемых</t>
  </si>
  <si>
    <t>00010300000000000000</t>
  </si>
  <si>
    <t>00010600000000000000</t>
  </si>
  <si>
    <t>тыс. руб.</t>
  </si>
  <si>
    <t>Код дохода по бюджетной классификации</t>
  </si>
  <si>
    <t xml:space="preserve">Наименование </t>
  </si>
  <si>
    <t>Сумма</t>
  </si>
  <si>
    <t>Сумма в рублях</t>
  </si>
  <si>
    <t>Доходы бюджета по кодам классификации доходов бюджетов  за 2020 год</t>
  </si>
  <si>
    <t xml:space="preserve">Приложение 1 </t>
  </si>
  <si>
    <t xml:space="preserve">  к   Закону Липецкой области                                                                                               "Об исполнении областного бюджета за 2020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</si>
</sst>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#\ ##0.00"/>
    <numFmt numFmtId="165" formatCode="#,##0.0"/>
  </numFmts>
  <fonts count="13" x14ac:knownFonts="1">
    <font>
      <sz val="11"/>
      <color theme="1"/>
      <name val="Segoe UI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</font>
    <font>
      <b/>
      <sz val="14"/>
      <name val="Times New Roman"/>
      <family val="1"/>
      <charset val="204"/>
    </font>
    <font>
      <sz val="8"/>
      <color rgb="FF000000"/>
      <name val="Arial"/>
      <family val="2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center" wrapText="1"/>
    </xf>
    <xf numFmtId="0" fontId="5" fillId="0" borderId="0">
      <alignment horizontal="left"/>
    </xf>
    <xf numFmtId="0" fontId="7" fillId="0" borderId="0"/>
  </cellStyleXfs>
  <cellXfs count="16"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6" fillId="0" borderId="0" xfId="2" applyNumberFormat="1" applyFont="1" applyBorder="1" applyAlignment="1" applyProtection="1">
      <alignment horizontal="center" vertical="center"/>
    </xf>
    <xf numFmtId="0" fontId="6" fillId="0" borderId="0" xfId="2" applyNumberFormat="1" applyFont="1" applyBorder="1" applyProtection="1">
      <alignment horizontal="left"/>
    </xf>
    <xf numFmtId="165" fontId="8" fillId="0" borderId="0" xfId="3" applyNumberFormat="1" applyFont="1" applyBorder="1" applyAlignment="1" applyProtection="1">
      <alignment horizontal="right"/>
    </xf>
    <xf numFmtId="165" fontId="8" fillId="0" borderId="0" xfId="3" applyNumberFormat="1" applyFont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>
      <alignment horizontal="right" wrapText="1"/>
    </xf>
  </cellXfs>
  <cellStyles count="4">
    <cellStyle name="xl24" xfId="2"/>
    <cellStyle name="xl27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46"/>
  <sheetViews>
    <sheetView showGridLines="0" tabSelected="1" zoomScaleSheetLayoutView="100" workbookViewId="0">
      <selection activeCell="A5" sqref="A5"/>
    </sheetView>
  </sheetViews>
  <sheetFormatPr defaultRowHeight="16.5" x14ac:dyDescent="0.3"/>
  <cols>
    <col min="1" max="1" width="24.625" customWidth="1"/>
    <col min="2" max="2" width="40.25" style="3" customWidth="1"/>
    <col min="3" max="3" width="20.25" customWidth="1"/>
    <col min="4" max="4" width="23.625" hidden="1" customWidth="1"/>
  </cols>
  <sheetData>
    <row r="1" spans="1:4" ht="28.5" customHeight="1" x14ac:dyDescent="0.3">
      <c r="C1" s="12" t="s">
        <v>88</v>
      </c>
    </row>
    <row r="2" spans="1:4" ht="30.75" customHeight="1" x14ac:dyDescent="0.3">
      <c r="B2" s="15" t="s">
        <v>89</v>
      </c>
      <c r="C2" s="15"/>
    </row>
    <row r="3" spans="1:4" ht="42.75" customHeight="1" x14ac:dyDescent="0.3">
      <c r="A3" s="14" t="s">
        <v>87</v>
      </c>
      <c r="B3" s="14"/>
      <c r="C3" s="14"/>
      <c r="D3" s="14"/>
    </row>
    <row r="4" spans="1:4" ht="16.5" customHeight="1" x14ac:dyDescent="0.3">
      <c r="A4" s="7"/>
      <c r="B4" s="8"/>
      <c r="C4" s="9" t="s">
        <v>82</v>
      </c>
      <c r="D4" s="10"/>
    </row>
    <row r="5" spans="1:4" ht="39.75" customHeight="1" x14ac:dyDescent="0.3">
      <c r="A5" s="11" t="s">
        <v>83</v>
      </c>
      <c r="B5" s="11" t="s">
        <v>84</v>
      </c>
      <c r="C5" s="11" t="s">
        <v>85</v>
      </c>
      <c r="D5" s="11" t="s">
        <v>86</v>
      </c>
    </row>
    <row r="6" spans="1:4" ht="26.25" customHeight="1" x14ac:dyDescent="0.3">
      <c r="A6" s="1" t="s">
        <v>39</v>
      </c>
      <c r="B6" s="4" t="s">
        <v>6</v>
      </c>
      <c r="C6" s="13">
        <f>D6/1000</f>
        <v>49538377.308690004</v>
      </c>
      <c r="D6" s="2">
        <v>49538377308.690002</v>
      </c>
    </row>
    <row r="7" spans="1:4" ht="30.75" customHeight="1" x14ac:dyDescent="0.3">
      <c r="A7" s="1" t="s">
        <v>26</v>
      </c>
      <c r="B7" s="4" t="s">
        <v>21</v>
      </c>
      <c r="C7" s="13">
        <f t="shared" ref="C7:C46" si="0">D7/1000</f>
        <v>34368129.060050003</v>
      </c>
      <c r="D7" s="2">
        <v>34368129060.050003</v>
      </c>
    </row>
    <row r="8" spans="1:4" ht="24.75" customHeight="1" x14ac:dyDescent="0.3">
      <c r="A8" s="1" t="s">
        <v>35</v>
      </c>
      <c r="B8" s="4" t="s">
        <v>58</v>
      </c>
      <c r="C8" s="13">
        <f t="shared" si="0"/>
        <v>18791643.58997</v>
      </c>
      <c r="D8" s="2">
        <v>18791643589.970001</v>
      </c>
    </row>
    <row r="9" spans="1:4" ht="26.25" customHeight="1" x14ac:dyDescent="0.3">
      <c r="A9" s="1" t="s">
        <v>77</v>
      </c>
      <c r="B9" s="4" t="s">
        <v>27</v>
      </c>
      <c r="C9" s="13">
        <f t="shared" si="0"/>
        <v>15576485.470079999</v>
      </c>
      <c r="D9" s="2">
        <v>15576485470.08</v>
      </c>
    </row>
    <row r="10" spans="1:4" ht="57" customHeight="1" x14ac:dyDescent="0.3">
      <c r="A10" s="1" t="s">
        <v>80</v>
      </c>
      <c r="B10" s="4" t="s">
        <v>50</v>
      </c>
      <c r="C10" s="13">
        <f t="shared" si="0"/>
        <v>6380605.2669399995</v>
      </c>
      <c r="D10" s="2">
        <v>6380605266.9399996</v>
      </c>
    </row>
    <row r="11" spans="1:4" ht="54.75" customHeight="1" x14ac:dyDescent="0.3">
      <c r="A11" s="1" t="s">
        <v>5</v>
      </c>
      <c r="B11" s="4" t="s">
        <v>4</v>
      </c>
      <c r="C11" s="13">
        <f t="shared" si="0"/>
        <v>6380605.2669399995</v>
      </c>
      <c r="D11" s="2">
        <v>6380605266.9399996</v>
      </c>
    </row>
    <row r="12" spans="1:4" ht="32.25" customHeight="1" x14ac:dyDescent="0.3">
      <c r="A12" s="1" t="s">
        <v>8</v>
      </c>
      <c r="B12" s="4" t="s">
        <v>59</v>
      </c>
      <c r="C12" s="13">
        <f t="shared" si="0"/>
        <v>1661717.9941400001</v>
      </c>
      <c r="D12" s="2">
        <v>1661717994.1400001</v>
      </c>
    </row>
    <row r="13" spans="1:4" ht="31.5" x14ac:dyDescent="0.3">
      <c r="A13" s="1" t="s">
        <v>16</v>
      </c>
      <c r="B13" s="4" t="s">
        <v>33</v>
      </c>
      <c r="C13" s="13">
        <f t="shared" si="0"/>
        <v>1660924.9984800001</v>
      </c>
      <c r="D13" s="2">
        <v>1660924998.48</v>
      </c>
    </row>
    <row r="14" spans="1:4" ht="34.5" customHeight="1" x14ac:dyDescent="0.3">
      <c r="A14" s="1" t="s">
        <v>55</v>
      </c>
      <c r="B14" s="4" t="s">
        <v>72</v>
      </c>
      <c r="C14" s="13">
        <f t="shared" si="0"/>
        <v>792.95452</v>
      </c>
      <c r="D14" s="2">
        <v>792954.52</v>
      </c>
    </row>
    <row r="15" spans="1:4" ht="34.5" customHeight="1" x14ac:dyDescent="0.3">
      <c r="A15" s="1" t="s">
        <v>81</v>
      </c>
      <c r="B15" s="4" t="s">
        <v>66</v>
      </c>
      <c r="C15" s="13">
        <f t="shared" si="0"/>
        <v>6114888.1115600001</v>
      </c>
      <c r="D15" s="2">
        <v>6114888111.5600004</v>
      </c>
    </row>
    <row r="16" spans="1:4" ht="34.5" customHeight="1" x14ac:dyDescent="0.3">
      <c r="A16" s="1" t="s">
        <v>25</v>
      </c>
      <c r="B16" s="4" t="s">
        <v>67</v>
      </c>
      <c r="C16" s="13">
        <f t="shared" si="0"/>
        <v>4796172.5458699996</v>
      </c>
      <c r="D16" s="2">
        <v>4796172545.8699999</v>
      </c>
    </row>
    <row r="17" spans="1:4" ht="34.5" customHeight="1" x14ac:dyDescent="0.3">
      <c r="A17" s="1" t="s">
        <v>22</v>
      </c>
      <c r="B17" s="4" t="s">
        <v>74</v>
      </c>
      <c r="C17" s="13">
        <f t="shared" si="0"/>
        <v>1278487.52975</v>
      </c>
      <c r="D17" s="2">
        <v>1278487529.75</v>
      </c>
    </row>
    <row r="18" spans="1:4" ht="34.5" customHeight="1" x14ac:dyDescent="0.3">
      <c r="A18" s="1" t="s">
        <v>41</v>
      </c>
      <c r="B18" s="4" t="s">
        <v>73</v>
      </c>
      <c r="C18" s="13">
        <f t="shared" si="0"/>
        <v>40228.035939999994</v>
      </c>
      <c r="D18" s="2">
        <v>40228035.939999998</v>
      </c>
    </row>
    <row r="19" spans="1:4" ht="51" customHeight="1" x14ac:dyDescent="0.3">
      <c r="A19" s="1" t="s">
        <v>70</v>
      </c>
      <c r="B19" s="4" t="s">
        <v>69</v>
      </c>
      <c r="C19" s="13">
        <f t="shared" si="0"/>
        <v>86802.816409999999</v>
      </c>
      <c r="D19" s="2">
        <v>86802816.409999996</v>
      </c>
    </row>
    <row r="20" spans="1:4" ht="27" customHeight="1" x14ac:dyDescent="0.3">
      <c r="A20" s="1" t="s">
        <v>56</v>
      </c>
      <c r="B20" s="4" t="s">
        <v>79</v>
      </c>
      <c r="C20" s="13">
        <f t="shared" si="0"/>
        <v>86698.771410000001</v>
      </c>
      <c r="D20" s="2">
        <v>86698771.409999996</v>
      </c>
    </row>
    <row r="21" spans="1:4" ht="51" customHeight="1" x14ac:dyDescent="0.3">
      <c r="A21" s="1" t="s">
        <v>28</v>
      </c>
      <c r="B21" s="4" t="s">
        <v>38</v>
      </c>
      <c r="C21" s="13">
        <f t="shared" si="0"/>
        <v>104.045</v>
      </c>
      <c r="D21" s="2">
        <v>104045</v>
      </c>
    </row>
    <row r="22" spans="1:4" x14ac:dyDescent="0.3">
      <c r="A22" s="1" t="s">
        <v>53</v>
      </c>
      <c r="B22" s="4" t="s">
        <v>48</v>
      </c>
      <c r="C22" s="13">
        <f t="shared" si="0"/>
        <v>176677.24715000001</v>
      </c>
      <c r="D22" s="2">
        <v>176677247.15000001</v>
      </c>
    </row>
    <row r="23" spans="1:4" ht="63" x14ac:dyDescent="0.3">
      <c r="A23" s="1" t="s">
        <v>30</v>
      </c>
      <c r="B23" s="4" t="s">
        <v>45</v>
      </c>
      <c r="C23" s="13">
        <f t="shared" si="0"/>
        <v>201781.02534999998</v>
      </c>
      <c r="D23" s="2">
        <v>201781025.34999999</v>
      </c>
    </row>
    <row r="24" spans="1:4" ht="31.5" x14ac:dyDescent="0.3">
      <c r="A24" s="1" t="s">
        <v>61</v>
      </c>
      <c r="B24" s="4" t="s">
        <v>19</v>
      </c>
      <c r="C24" s="13">
        <f t="shared" si="0"/>
        <v>37239.542460000004</v>
      </c>
      <c r="D24" s="2">
        <v>37239542.460000001</v>
      </c>
    </row>
    <row r="25" spans="1:4" ht="31.5" x14ac:dyDescent="0.3">
      <c r="A25" s="1" t="s">
        <v>65</v>
      </c>
      <c r="B25" s="4" t="s">
        <v>51</v>
      </c>
      <c r="C25" s="13">
        <f t="shared" si="0"/>
        <v>32416.683510000003</v>
      </c>
      <c r="D25" s="2">
        <v>32416683.510000002</v>
      </c>
    </row>
    <row r="26" spans="1:4" x14ac:dyDescent="0.3">
      <c r="A26" s="1" t="s">
        <v>18</v>
      </c>
      <c r="B26" s="4" t="s">
        <v>23</v>
      </c>
      <c r="C26" s="13">
        <f t="shared" si="0"/>
        <v>1945.50206</v>
      </c>
      <c r="D26" s="2">
        <v>1945502.06</v>
      </c>
    </row>
    <row r="27" spans="1:4" x14ac:dyDescent="0.3">
      <c r="A27" s="1" t="s">
        <v>13</v>
      </c>
      <c r="B27" s="4" t="s">
        <v>68</v>
      </c>
      <c r="C27" s="13">
        <f t="shared" si="0"/>
        <v>2877.35689</v>
      </c>
      <c r="D27" s="2">
        <v>2877356.89</v>
      </c>
    </row>
    <row r="28" spans="1:4" ht="47.25" x14ac:dyDescent="0.3">
      <c r="A28" s="1" t="s">
        <v>44</v>
      </c>
      <c r="B28" s="4" t="s">
        <v>63</v>
      </c>
      <c r="C28" s="13">
        <f t="shared" si="0"/>
        <v>101656.04091</v>
      </c>
      <c r="D28" s="2">
        <v>101656040.91</v>
      </c>
    </row>
    <row r="29" spans="1:4" x14ac:dyDescent="0.3">
      <c r="A29" s="1" t="s">
        <v>47</v>
      </c>
      <c r="B29" s="4" t="s">
        <v>14</v>
      </c>
      <c r="C29" s="13">
        <f t="shared" si="0"/>
        <v>32483.359219999998</v>
      </c>
      <c r="D29" s="2">
        <v>32483359.219999999</v>
      </c>
    </row>
    <row r="30" spans="1:4" x14ac:dyDescent="0.3">
      <c r="A30" s="1" t="s">
        <v>71</v>
      </c>
      <c r="B30" s="4" t="s">
        <v>62</v>
      </c>
      <c r="C30" s="13">
        <f t="shared" si="0"/>
        <v>69172.681689999998</v>
      </c>
      <c r="D30" s="2">
        <v>69172681.689999998</v>
      </c>
    </row>
    <row r="31" spans="1:4" ht="47.25" x14ac:dyDescent="0.3">
      <c r="A31" s="1" t="s">
        <v>32</v>
      </c>
      <c r="B31" s="4" t="s">
        <v>11</v>
      </c>
      <c r="C31" s="13">
        <f t="shared" si="0"/>
        <v>1188.1831399999999</v>
      </c>
      <c r="D31" s="2">
        <v>1188183.1399999999</v>
      </c>
    </row>
    <row r="32" spans="1:4" ht="31.5" x14ac:dyDescent="0.3">
      <c r="A32" s="1" t="s">
        <v>9</v>
      </c>
      <c r="B32" s="4" t="s">
        <v>2</v>
      </c>
      <c r="C32" s="13">
        <f t="shared" si="0"/>
        <v>93.894999999999996</v>
      </c>
      <c r="D32" s="2">
        <v>93895</v>
      </c>
    </row>
    <row r="33" spans="1:4" ht="40.5" customHeight="1" x14ac:dyDescent="0.3">
      <c r="A33" s="1" t="s">
        <v>3</v>
      </c>
      <c r="B33" s="4" t="s">
        <v>42</v>
      </c>
      <c r="C33" s="13">
        <f t="shared" si="0"/>
        <v>407396.98977999995</v>
      </c>
      <c r="D33" s="2">
        <v>407396989.77999997</v>
      </c>
    </row>
    <row r="34" spans="1:4" ht="33" customHeight="1" x14ac:dyDescent="0.3">
      <c r="A34" s="1" t="s">
        <v>75</v>
      </c>
      <c r="B34" s="4" t="s">
        <v>31</v>
      </c>
      <c r="C34" s="13">
        <f t="shared" si="0"/>
        <v>201.13579999999999</v>
      </c>
      <c r="D34" s="2">
        <v>201135.8</v>
      </c>
    </row>
    <row r="35" spans="1:4" ht="27" customHeight="1" x14ac:dyDescent="0.3">
      <c r="A35" s="1" t="s">
        <v>57</v>
      </c>
      <c r="B35" s="4" t="s">
        <v>10</v>
      </c>
      <c r="C35" s="13">
        <f t="shared" si="0"/>
        <v>23803698.71063</v>
      </c>
      <c r="D35" s="2">
        <v>23803698710.630001</v>
      </c>
    </row>
    <row r="36" spans="1:4" ht="47.25" x14ac:dyDescent="0.3">
      <c r="A36" s="1" t="s">
        <v>76</v>
      </c>
      <c r="B36" s="4" t="s">
        <v>52</v>
      </c>
      <c r="C36" s="13">
        <f t="shared" si="0"/>
        <v>23219494.643780001</v>
      </c>
      <c r="D36" s="2">
        <v>23219494643.779999</v>
      </c>
    </row>
    <row r="37" spans="1:4" ht="42.75" customHeight="1" x14ac:dyDescent="0.3">
      <c r="A37" s="1" t="s">
        <v>78</v>
      </c>
      <c r="B37" s="4" t="s">
        <v>7</v>
      </c>
      <c r="C37" s="13">
        <f t="shared" si="0"/>
        <v>5984805.2000000002</v>
      </c>
      <c r="D37" s="2">
        <v>5984805200</v>
      </c>
    </row>
    <row r="38" spans="1:4" ht="47.25" x14ac:dyDescent="0.3">
      <c r="A38" s="1" t="s">
        <v>12</v>
      </c>
      <c r="B38" s="4" t="s">
        <v>54</v>
      </c>
      <c r="C38" s="13">
        <f t="shared" si="0"/>
        <v>8008050.26303</v>
      </c>
      <c r="D38" s="2">
        <v>8008050263.0299997</v>
      </c>
    </row>
    <row r="39" spans="1:4" ht="41.25" customHeight="1" x14ac:dyDescent="0.3">
      <c r="A39" s="1" t="s">
        <v>0</v>
      </c>
      <c r="B39" s="4" t="s">
        <v>46</v>
      </c>
      <c r="C39" s="13">
        <f t="shared" si="0"/>
        <v>3462897.2520900001</v>
      </c>
      <c r="D39" s="2">
        <v>3462897252.0900002</v>
      </c>
    </row>
    <row r="40" spans="1:4" ht="26.25" customHeight="1" x14ac:dyDescent="0.3">
      <c r="A40" s="1" t="s">
        <v>24</v>
      </c>
      <c r="B40" s="4" t="s">
        <v>17</v>
      </c>
      <c r="C40" s="13">
        <f t="shared" si="0"/>
        <v>5763741.9286599997</v>
      </c>
      <c r="D40" s="2">
        <v>5763741928.6599998</v>
      </c>
    </row>
    <row r="41" spans="1:4" ht="51.75" customHeight="1" x14ac:dyDescent="0.3">
      <c r="A41" s="1" t="s">
        <v>60</v>
      </c>
      <c r="B41" s="4" t="s">
        <v>37</v>
      </c>
      <c r="C41" s="13">
        <f t="shared" si="0"/>
        <v>450238.53016000002</v>
      </c>
      <c r="D41" s="2">
        <v>450238530.16000003</v>
      </c>
    </row>
    <row r="42" spans="1:4" ht="43.5" customHeight="1" x14ac:dyDescent="0.3">
      <c r="A42" s="1" t="s">
        <v>43</v>
      </c>
      <c r="B42" s="4" t="s">
        <v>29</v>
      </c>
      <c r="C42" s="13">
        <f t="shared" si="0"/>
        <v>22000</v>
      </c>
      <c r="D42" s="2">
        <v>22000000</v>
      </c>
    </row>
    <row r="43" spans="1:4" ht="36" customHeight="1" x14ac:dyDescent="0.3">
      <c r="A43" s="1" t="s">
        <v>1</v>
      </c>
      <c r="B43" s="4" t="s">
        <v>34</v>
      </c>
      <c r="C43" s="13">
        <f t="shared" si="0"/>
        <v>2967.5</v>
      </c>
      <c r="D43" s="2">
        <v>2967500</v>
      </c>
    </row>
    <row r="44" spans="1:4" ht="95.25" customHeight="1" x14ac:dyDescent="0.3">
      <c r="A44" s="1" t="s">
        <v>36</v>
      </c>
      <c r="B44" s="4" t="s">
        <v>40</v>
      </c>
      <c r="C44" s="13">
        <f t="shared" si="0"/>
        <v>130196.89836000001</v>
      </c>
      <c r="D44" s="2">
        <v>130196898.36</v>
      </c>
    </row>
    <row r="45" spans="1:4" ht="73.5" customHeight="1" x14ac:dyDescent="0.3">
      <c r="A45" s="1" t="s">
        <v>15</v>
      </c>
      <c r="B45" s="4" t="s">
        <v>49</v>
      </c>
      <c r="C45" s="13">
        <f t="shared" si="0"/>
        <v>-21198.861670000002</v>
      </c>
      <c r="D45" s="2">
        <v>-21198861.670000002</v>
      </c>
    </row>
    <row r="46" spans="1:4" ht="26.25" customHeight="1" x14ac:dyDescent="0.3">
      <c r="A46" s="1" t="s">
        <v>20</v>
      </c>
      <c r="B46" s="5" t="s">
        <v>64</v>
      </c>
      <c r="C46" s="13">
        <f t="shared" si="0"/>
        <v>73342076.019320011</v>
      </c>
      <c r="D46" s="6">
        <v>73342076019.320007</v>
      </c>
    </row>
  </sheetData>
  <mergeCells count="2">
    <mergeCell ref="A3:D3"/>
    <mergeCell ref="B2:C2"/>
  </mergeCells>
  <pageMargins left="0.78740157480314965" right="0.82677165354330717" top="0.59055118110236227" bottom="0.62992125984251968" header="0.31496062992125984" footer="0.31496062992125984"/>
  <pageSetup paperSize="9" scale="93" firstPageNumber="2" fitToHeight="0" orientation="portrait" useFirstPageNumber="1" errors="blank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u1496</cp:lastModifiedBy>
  <cp:lastPrinted>2021-04-08T12:28:02Z</cp:lastPrinted>
  <dcterms:created xsi:type="dcterms:W3CDTF">2021-03-18T08:34:35Z</dcterms:created>
  <dcterms:modified xsi:type="dcterms:W3CDTF">2021-04-08T12:28:45Z</dcterms:modified>
</cp:coreProperties>
</file>