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!Исходящие\rukovodstvo\Таблицы\"/>
    </mc:Choice>
  </mc:AlternateContent>
  <bookViews>
    <workbookView xWindow="1002" yWindow="1190" windowWidth="15001" windowHeight="9830"/>
  </bookViews>
  <sheets>
    <sheet name="Sheet1" sheetId="1" r:id="rId1"/>
  </sheets>
  <definedNames>
    <definedName name="_xlnm._FilterDatabase" localSheetId="0" hidden="1">Sheet1!$B$3:$F$39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H35" i="1" l="1"/>
  <c r="H37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5" i="1"/>
  <c r="G6" i="1"/>
  <c r="G7" i="1"/>
  <c r="G8" i="1"/>
  <c r="G9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H4" i="1"/>
  <c r="G4" i="1"/>
</calcChain>
</file>

<file path=xl/sharedStrings.xml><?xml version="1.0" encoding="utf-8"?>
<sst xmlns="http://schemas.openxmlformats.org/spreadsheetml/2006/main" count="113" uniqueCount="105">
  <si>
    <t>Налог на имущество организаций</t>
  </si>
  <si>
    <t>00020400000000000000</t>
  </si>
  <si>
    <t>00010604000020000110</t>
  </si>
  <si>
    <t>00011500000000000000</t>
  </si>
  <si>
    <t>ГОСУДАРСТВЕННАЯ ПОШЛИНА</t>
  </si>
  <si>
    <t>00020300000000000000</t>
  </si>
  <si>
    <t>00011400000000000000</t>
  </si>
  <si>
    <t>Транспортный налог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</si>
  <si>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</si>
  <si>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</si>
  <si>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ГОСУДАРСТВЕННЫХ (МУНИЦИПАЛЬНЫХ) ОРГАНИЗАЦИЙ</t>
  </si>
  <si>
    <t>00020200000000000000</t>
  </si>
  <si>
    <t>00010701000010000110</t>
  </si>
  <si>
    <t>Иные межбюджетные трансферты</t>
  </si>
  <si>
    <t>БЕЗВОЗМЕЗДНЫЕ ПОСТУПЛЕНИЯ ОТ НЕГОСУДАРСТВЕННЫХ ОРГАНИЗАЦИЙ</t>
  </si>
  <si>
    <t>Субсидии бюджетам бюджетной системы Российской Федерации (межбюджетные субсидии)</t>
  </si>
  <si>
    <t>00010302000010000110</t>
  </si>
  <si>
    <t>Дотации бюджетам бюджетной системы Российской Федерации</t>
  </si>
  <si>
    <t>00010300000000000000</t>
  </si>
  <si>
    <t>00011200000000000000</t>
  </si>
  <si>
    <t>00020230000000000150</t>
  </si>
  <si>
    <t>00020210000000000150</t>
  </si>
  <si>
    <t>00021900000000000000</t>
  </si>
  <si>
    <t>Акцизы по подакцизным товарам (продукции), производимым на территории Российской Федерации</t>
  </si>
  <si>
    <t>НАЛОГИ, СБОРЫ И РЕГУЛЯРНЫЕ ПЛАТЕЖИ ЗА ПОЛЬЗОВАНИЕ ПРИРОДНЫМИ РЕСУРСАМИ</t>
  </si>
  <si>
    <t>НАЛОГИ НА ПРИБЫЛЬ, ДОХОДЫ</t>
  </si>
  <si>
    <t>00021800000000000000</t>
  </si>
  <si>
    <t>00010501000000000110</t>
  </si>
  <si>
    <t>Налог на доходы физических лиц</t>
  </si>
  <si>
    <t>00010100000000000000</t>
  </si>
  <si>
    <t>БЕЗВОЗМЕЗДНЫЕ ПОСТУПЛЕНИЯ ОТ ДРУГИХ БЮДЖЕТОВ БЮДЖЕТНОЙ СИСТЕМЫ РОССИЙСКОЙ ФЕДЕРАЦИИ</t>
  </si>
  <si>
    <t>00010800000000000000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</si>
  <si>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</si>
  <si>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</t>
  </si>
  <si>
    <t>НАЛОГИ НА ИМУЩЕСТВО</t>
  </si>
  <si>
    <t>00085000000000000000</t>
  </si>
  <si>
    <t>ШТРАФЫ, САНКЦИИ, ВОЗМЕЩЕНИЕ УЩЕРБА</t>
  </si>
  <si>
    <t>00010101010000000110</t>
  </si>
  <si>
    <t>00010000000000000000</t>
  </si>
  <si>
    <t>00020000000000000000</t>
  </si>
  <si>
    <t>00010700000000000000</t>
  </si>
  <si>
    <t>ДОХОДЫ ОТ ИСПОЛЬЗОВАНИЯ ИМУЩЕСТВА, НАХОДЯЩЕГОСЯ В ГОСУДАРСТВЕННОЙ И МУНИЦИПАЛЬНОЙ СОБСТВЕННОСТИ</t>
  </si>
  <si>
    <t>ПРОЧИЕ БЕЗВОЗМЕЗДНЫЕ ПОСТУПЛЕНИЯ</t>
  </si>
  <si>
    <t>00011100000000000000</t>
  </si>
  <si>
    <t>00020700000000000000</t>
  </si>
  <si>
    <t>НАЛОГИ НА СОВОКУПНЫЙ ДОХОД</t>
  </si>
  <si>
    <t>НАЛОГОВЫЕ И НЕНАЛОГОВЫЕ ДОХОДЫ</t>
  </si>
  <si>
    <t>00020240000000000150</t>
  </si>
  <si>
    <t>АДМИНИСТРАТИВНЫЕ ПЛАТЕЖИ И СБОРЫ</t>
  </si>
  <si>
    <t>00020220000000000150</t>
  </si>
  <si>
    <t>00010503000010000110</t>
  </si>
  <si>
    <t>Субвенции бюджетам бюджетной системы Российской Федерации</t>
  </si>
  <si>
    <t>00010102000010000110</t>
  </si>
  <si>
    <t>00010600000000000000</t>
  </si>
  <si>
    <t>Налог на добычу полезных ископаемых</t>
  </si>
  <si>
    <t>00011700000000000000</t>
  </si>
  <si>
    <t>Сборы за пользование объектами животного мира и за пользование объектами водных биологических ресурсов</t>
  </si>
  <si>
    <t>Единый сельскохозяйственный налог</t>
  </si>
  <si>
    <t>НАЛОГИ НА ТОВАРЫ (РАБОТЫ, УСЛУГИ), РЕАЛИЗУЕМЫЕ НА ТЕРРИТОРИИ РОССИЙСКОЙ ФЕДЕРАЦИИ</t>
  </si>
  <si>
    <t>00010500000000000000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</si>
  <si>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</si>
  <si>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00011600000000000000</t>
  </si>
  <si>
    <t>Налог, взимаемый в связи с применением упрощенной системы налогообложения</t>
  </si>
  <si>
    <t>Доходы бюджета - Всего</t>
  </si>
  <si>
    <t>ПЛАТЕЖИ ПРИ ПОЛЬЗОВАНИИ ПРИРОДНЫМИ РЕСУРСАМИ</t>
  </si>
  <si>
    <t>Налог на прибыль организаций, зачисляемый в бюджеты бюджетной системы Российской Федерации по соответствующим ставкам</t>
  </si>
  <si>
    <t>00010704000010000110</t>
  </si>
  <si>
    <t>00010602000020000110</t>
  </si>
  <si>
    <t>00010605000020000110</t>
  </si>
  <si>
    <t>00011300000000000000</t>
  </si>
  <si>
    <t>первоначальные бюджетные назначения</t>
  </si>
  <si>
    <t>исполнено</t>
  </si>
  <si>
    <t>Наименование кода дохода</t>
  </si>
  <si>
    <t>Код дохода по КД</t>
  </si>
  <si>
    <t>уточненные бюджетные назначения</t>
  </si>
  <si>
    <t>процент отклонения первоначальных назначений от уточненных</t>
  </si>
  <si>
    <t>процент исполнения уточненных назначений</t>
  </si>
  <si>
    <t>в рублях</t>
  </si>
  <si>
    <t>Налог на игорный бизнес</t>
  </si>
  <si>
    <t>ДОХОДЫ ОТ ОКАЗАНИЯ ПЛАТНЫХ УСЛУГ (РАБОТ) И КОМПЕНСАЦИИ ЗАТРАТ ГОСУДАРСТВА</t>
  </si>
  <si>
    <t>-</t>
  </si>
  <si>
    <t xml:space="preserve">                                                             Исполнение областного бюджета по доходам за 2020год</t>
  </si>
  <si>
    <r>
      <t xml:space="preserve">причины отклонения первоначального плана от уточненного </t>
    </r>
    <r>
      <rPr>
        <sz val="12"/>
        <color indexed="8"/>
        <rFont val="Times New Roman"/>
        <family val="1"/>
        <charset val="204"/>
      </rPr>
      <t>(если такие отклонения составили 5% и более, как в большую, так и в меньшую сторону)</t>
    </r>
  </si>
  <si>
    <r>
      <t xml:space="preserve">причины отклонения исполнения от уточненного плана </t>
    </r>
    <r>
      <rPr>
        <sz val="12"/>
        <color indexed="8"/>
        <rFont val="Times New Roman"/>
        <family val="1"/>
        <charset val="204"/>
      </rPr>
      <t>(если такие отклонения составили 5% и более, как в большую, так и в меньшую сторону)</t>
    </r>
  </si>
  <si>
    <t>снижение деловой активности организаций</t>
  </si>
  <si>
    <t>снижение налоговых ставок  для субъектов малого и среднего предпринимательства, осуществляющих деятельность в отраслях экономики,пострадавших в условиях ухудшения ситуации в результате распространения коронавирусной инфекции</t>
  </si>
  <si>
    <t>разработка новых месторождений по добыче песка, глины и субглинка  ( ООО "Лукошенский карьер", ООО Нововникольский кирпичный завод")</t>
  </si>
  <si>
    <t>возобновление выдачи лицензий на отдельные виды животных</t>
  </si>
  <si>
    <t>снижение количества совершения юридически значимых действий в период угрозы распространения короновирусной инфекции</t>
  </si>
  <si>
    <t>снижение поступлений в период распространения короновирусной инфекции</t>
  </si>
  <si>
    <t>изменения с 1 января 2020 года порядка зачисления штрафов в бюджетную систему РФ</t>
  </si>
  <si>
    <t>уточнение невыясненных поступлений предыдущего периода (платежей, по которым были допущены ошибки в платежных документах).</t>
  </si>
  <si>
    <t>Средства поступают под фактическую потребность</t>
  </si>
  <si>
    <t>введение налогообложения объектов коммерческой недвижимости без ограничения по площади</t>
  </si>
  <si>
    <t>изменение в текущем году курса валют, объем платежей по договорам аренды областного имущества, заключенным в иностранной валюте, увеличился.Завершение с 1 января 2020 года действия моратория на государственную кадастровую оценку недвижимости. Заключение новых договоров аренды.</t>
  </si>
  <si>
    <t>увеличение объема продаж земельных участков (по физическим лицам)</t>
  </si>
  <si>
    <t>получение из федерального бюджета в течение года иных межбюджетных трансфертов, в основном, за счет средств резервного фонда Правительства Российской Федерации 2039903300,00 руб.</t>
  </si>
  <si>
    <t>получение из федерального бюджета в течение года субсидий на осуществление ежемесячной выплаты на детей в возрасте от 3 до 7 лет включительно, на организацию бесплатного горячего питания обучающихся, получающих начальное общее образование в муниципальных образовательных организациях.</t>
  </si>
  <si>
    <t>межбюджетные трансферты, передаваемые бюджетам субъектов Российской Федерации, за счет средств резервного фонда Правительства Российской Федерации поступают и расходуются в соответствии с планом реализации государственной программы "Развитие здравоохранения Липецкой области".</t>
  </si>
  <si>
    <t>получение  прочих безвозмездных поступлений от Фонда поддержки детей на выполнение комплекса мер, направленных на развитие региональных систем обеспечения безопасности детства "Липецкая область-территория безопасного детства".</t>
  </si>
  <si>
    <t>получение безвозмездных поступлений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домов,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строительства,на обеспечение мероприятий по модернизации систем коммунальной инфраструктуры.</t>
  </si>
  <si>
    <t>отмена ограничительных мер и восстановление деловой активности организаций</t>
  </si>
  <si>
    <t>получение из федерального бюджета  дотаций на поддержку мер по обеспечению сбалансированности бюджетов, на премирование победителей Всероссийского конкурса "Лучшая муниципальная практика",  на финансовое обеспечение мероприятий по борьбе с  коронавирусной инфекцией и т.п.</t>
  </si>
  <si>
    <t>экономия по организации горячего питания в начальных классах, в связи с введением ограничительных мер, поздним заключением контракта (декабрь 2020 года) на строительство детского сада в г. Липецк в результате замены объекта строительства (корпус для ДОУ №113 заменен на детскй сад в 32-33 микрорайонах в г. Липецке) и неосвоением бюджетных средств на создание новых мест в общеобразовательных организациях, расположенных в сельской местности и поселках городского типа в связи с отставанием от графика по причине введения ограничительных мер.</t>
  </si>
  <si>
    <t>снижение недоимки по платежам в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</si>
</sst>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##\ ###\ ###\ ###\ ##0.00"/>
    <numFmt numFmtId="166" formatCode="#,##0.0"/>
  </numFmts>
  <fonts count="15" x14ac:knownFonts="1"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Segoe U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405E8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Segoe UI"/>
      <family val="2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9"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0" xfId="0" applyFill="1" applyBorder="1"/>
    <xf numFmtId="164" fontId="6" fillId="0" borderId="1" xfId="1" applyFont="1" applyFill="1" applyBorder="1" applyAlignment="1">
      <alignment vertical="center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73"/>
  <sheetViews>
    <sheetView tabSelected="1" topLeftCell="B1" zoomScale="75" zoomScaleNormal="75" zoomScaleSheetLayoutView="100" workbookViewId="0">
      <pane xSplit="7" ySplit="3" topLeftCell="I58" activePane="bottomRight" state="frozen"/>
      <selection activeCell="B1" sqref="B1"/>
      <selection pane="topRight" activeCell="I1" sqref="I1"/>
      <selection pane="bottomLeft" activeCell="B4" sqref="B4"/>
      <selection pane="bottomRight" activeCell="J17" sqref="J17"/>
    </sheetView>
  </sheetViews>
  <sheetFormatPr defaultRowHeight="17.55" x14ac:dyDescent="0.4"/>
  <cols>
    <col min="1" max="1" width="2" hidden="1" customWidth="1"/>
    <col min="2" max="2" width="36.5" customWidth="1"/>
    <col min="3" max="3" width="19.5" style="5" customWidth="1"/>
    <col min="4" max="6" width="17.09765625" customWidth="1"/>
    <col min="7" max="7" width="16.19921875" style="6" customWidth="1"/>
    <col min="8" max="8" width="14.8984375" style="6" customWidth="1"/>
    <col min="9" max="9" width="47" customWidth="1"/>
    <col min="10" max="10" width="44" customWidth="1"/>
  </cols>
  <sheetData>
    <row r="1" spans="1:10" ht="31.5" customHeight="1" x14ac:dyDescent="0.4">
      <c r="A1" s="4"/>
      <c r="B1" s="28" t="s">
        <v>81</v>
      </c>
      <c r="C1" s="28"/>
      <c r="D1" s="28"/>
      <c r="E1" s="28"/>
      <c r="F1" s="28"/>
      <c r="G1" s="28"/>
      <c r="H1" s="28"/>
      <c r="I1" s="28"/>
      <c r="J1" s="28"/>
    </row>
    <row r="2" spans="1:10" ht="15.85" customHeight="1" x14ac:dyDescent="0.4">
      <c r="A2" s="7"/>
      <c r="B2" s="8"/>
      <c r="C2" s="8"/>
      <c r="D2" s="8"/>
      <c r="E2" s="8"/>
      <c r="F2" s="9" t="s">
        <v>77</v>
      </c>
      <c r="G2" s="9"/>
      <c r="H2" s="9"/>
      <c r="I2" s="10"/>
      <c r="J2" s="10"/>
    </row>
    <row r="3" spans="1:10" ht="86.25" customHeight="1" x14ac:dyDescent="0.4">
      <c r="A3" s="1"/>
      <c r="B3" s="2" t="s">
        <v>72</v>
      </c>
      <c r="C3" s="11" t="s">
        <v>73</v>
      </c>
      <c r="D3" s="2" t="s">
        <v>70</v>
      </c>
      <c r="E3" s="2" t="s">
        <v>74</v>
      </c>
      <c r="F3" s="2" t="s">
        <v>71</v>
      </c>
      <c r="G3" s="3" t="s">
        <v>75</v>
      </c>
      <c r="H3" s="3" t="s">
        <v>76</v>
      </c>
      <c r="I3" s="3" t="s">
        <v>82</v>
      </c>
      <c r="J3" s="3" t="s">
        <v>83</v>
      </c>
    </row>
    <row r="4" spans="1:10" x14ac:dyDescent="0.4">
      <c r="A4" s="1"/>
      <c r="B4" s="20" t="s">
        <v>63</v>
      </c>
      <c r="C4" s="12" t="s">
        <v>35</v>
      </c>
      <c r="D4" s="13">
        <v>67450780094.099998</v>
      </c>
      <c r="E4" s="13">
        <v>72496503735.220001</v>
      </c>
      <c r="F4" s="13">
        <v>73342076019.320007</v>
      </c>
      <c r="G4" s="14">
        <f>ABS(E4/D4*100-100)</f>
        <v>7.4806008678932443</v>
      </c>
      <c r="H4" s="14">
        <f>F4/E4*100</f>
        <v>101.16636284583916</v>
      </c>
      <c r="I4" s="23"/>
      <c r="J4" s="23"/>
    </row>
    <row r="5" spans="1:10" x14ac:dyDescent="0.4">
      <c r="A5" s="1"/>
      <c r="B5" s="21" t="s">
        <v>46</v>
      </c>
      <c r="C5" s="15" t="s">
        <v>38</v>
      </c>
      <c r="D5" s="16">
        <v>50325680633</v>
      </c>
      <c r="E5" s="16">
        <v>46877109180</v>
      </c>
      <c r="F5" s="16">
        <v>49538377308.690002</v>
      </c>
      <c r="G5" s="17">
        <f t="shared" ref="G5:G34" si="0">ABS(E5/D5*100-100)</f>
        <v>6.8525083210472673</v>
      </c>
      <c r="H5" s="17">
        <f t="shared" ref="H5:H37" si="1">F5/E5*100</f>
        <v>105.67711656124355</v>
      </c>
      <c r="I5" s="23"/>
      <c r="J5" s="23"/>
    </row>
    <row r="6" spans="1:10" x14ac:dyDescent="0.4">
      <c r="A6" s="1"/>
      <c r="B6" s="21" t="s">
        <v>25</v>
      </c>
      <c r="C6" s="15" t="s">
        <v>29</v>
      </c>
      <c r="D6" s="16">
        <v>36400000000</v>
      </c>
      <c r="E6" s="16">
        <v>32500498990</v>
      </c>
      <c r="F6" s="16">
        <v>34368129060.050003</v>
      </c>
      <c r="G6" s="17">
        <f t="shared" si="0"/>
        <v>10.712914862637362</v>
      </c>
      <c r="H6" s="17">
        <f t="shared" si="1"/>
        <v>105.74646583310813</v>
      </c>
      <c r="I6" s="23"/>
      <c r="J6" s="23"/>
    </row>
    <row r="7" spans="1:10" ht="39.450000000000003" x14ac:dyDescent="0.4">
      <c r="A7" s="1"/>
      <c r="B7" s="21" t="s">
        <v>65</v>
      </c>
      <c r="C7" s="15" t="s">
        <v>37</v>
      </c>
      <c r="D7" s="16">
        <v>21000000000</v>
      </c>
      <c r="E7" s="16">
        <v>17500498990</v>
      </c>
      <c r="F7" s="16">
        <v>18791643589.970001</v>
      </c>
      <c r="G7" s="17">
        <f t="shared" si="0"/>
        <v>16.664290523809527</v>
      </c>
      <c r="H7" s="17">
        <f t="shared" si="1"/>
        <v>107.37775877537995</v>
      </c>
      <c r="I7" s="22" t="s">
        <v>84</v>
      </c>
      <c r="J7" s="22" t="s">
        <v>101</v>
      </c>
    </row>
    <row r="8" spans="1:10" x14ac:dyDescent="0.4">
      <c r="A8" s="1"/>
      <c r="B8" s="21" t="s">
        <v>28</v>
      </c>
      <c r="C8" s="15" t="s">
        <v>52</v>
      </c>
      <c r="D8" s="16">
        <v>15400000000</v>
      </c>
      <c r="E8" s="16">
        <v>15000000000</v>
      </c>
      <c r="F8" s="16">
        <v>15576485470.08</v>
      </c>
      <c r="G8" s="17">
        <f t="shared" si="0"/>
        <v>2.5974025974025921</v>
      </c>
      <c r="H8" s="17">
        <f t="shared" si="1"/>
        <v>103.8432364672</v>
      </c>
      <c r="I8" s="23"/>
      <c r="J8" s="23"/>
    </row>
    <row r="9" spans="1:10" ht="39.450000000000003" x14ac:dyDescent="0.4">
      <c r="A9" s="1"/>
      <c r="B9" s="21" t="s">
        <v>58</v>
      </c>
      <c r="C9" s="15" t="s">
        <v>18</v>
      </c>
      <c r="D9" s="16">
        <v>6563091033</v>
      </c>
      <c r="E9" s="16">
        <v>6584020990</v>
      </c>
      <c r="F9" s="16">
        <v>6380605266.9399996</v>
      </c>
      <c r="G9" s="17">
        <f t="shared" si="0"/>
        <v>0.31890395691240769</v>
      </c>
      <c r="H9" s="17">
        <f t="shared" si="1"/>
        <v>96.910463630523751</v>
      </c>
      <c r="I9" s="23"/>
      <c r="J9" s="23"/>
    </row>
    <row r="10" spans="1:10" ht="39.450000000000003" x14ac:dyDescent="0.4">
      <c r="A10" s="1"/>
      <c r="B10" s="21" t="s">
        <v>23</v>
      </c>
      <c r="C10" s="15" t="s">
        <v>16</v>
      </c>
      <c r="D10" s="16">
        <v>6563091033</v>
      </c>
      <c r="E10" s="16">
        <v>6584020990</v>
      </c>
      <c r="F10" s="16">
        <v>6380605266.9399996</v>
      </c>
      <c r="G10" s="17">
        <f t="shared" si="0"/>
        <v>0.31890395691240769</v>
      </c>
      <c r="H10" s="17">
        <f t="shared" si="1"/>
        <v>96.910463630523751</v>
      </c>
      <c r="I10" s="23"/>
      <c r="J10" s="23"/>
    </row>
    <row r="11" spans="1:10" x14ac:dyDescent="0.4">
      <c r="A11" s="1"/>
      <c r="B11" s="21" t="s">
        <v>45</v>
      </c>
      <c r="C11" s="15" t="s">
        <v>59</v>
      </c>
      <c r="D11" s="16">
        <v>1744000000</v>
      </c>
      <c r="E11" s="16">
        <v>1604000000</v>
      </c>
      <c r="F11" s="16">
        <v>1661717994.1400001</v>
      </c>
      <c r="G11" s="17">
        <f t="shared" si="0"/>
        <v>8.0275229357798139</v>
      </c>
      <c r="H11" s="17">
        <f t="shared" si="1"/>
        <v>103.59837868703244</v>
      </c>
      <c r="I11" s="23"/>
      <c r="J11" s="23"/>
    </row>
    <row r="12" spans="1:10" ht="91.6" customHeight="1" x14ac:dyDescent="0.4">
      <c r="A12" s="1"/>
      <c r="B12" s="21" t="s">
        <v>62</v>
      </c>
      <c r="C12" s="15" t="s">
        <v>27</v>
      </c>
      <c r="D12" s="16">
        <v>1744000000</v>
      </c>
      <c r="E12" s="16">
        <v>1604000000</v>
      </c>
      <c r="F12" s="16">
        <v>1660924998.48</v>
      </c>
      <c r="G12" s="17">
        <f t="shared" si="0"/>
        <v>8.0275229357798139</v>
      </c>
      <c r="H12" s="17">
        <f t="shared" si="1"/>
        <v>103.54894005486284</v>
      </c>
      <c r="I12" s="22" t="s">
        <v>85</v>
      </c>
      <c r="J12" s="23"/>
    </row>
    <row r="13" spans="1:10" x14ac:dyDescent="0.4">
      <c r="A13" s="1"/>
      <c r="B13" s="21" t="s">
        <v>57</v>
      </c>
      <c r="C13" s="15" t="s">
        <v>50</v>
      </c>
      <c r="D13" s="18">
        <v>0</v>
      </c>
      <c r="E13" s="16">
        <v>0</v>
      </c>
      <c r="F13" s="16">
        <v>41.14</v>
      </c>
      <c r="G13" s="17" t="s">
        <v>80</v>
      </c>
      <c r="H13" s="17" t="s">
        <v>80</v>
      </c>
      <c r="I13" s="23"/>
      <c r="J13" s="23"/>
    </row>
    <row r="14" spans="1:10" x14ac:dyDescent="0.4">
      <c r="A14" s="1"/>
      <c r="B14" s="21" t="s">
        <v>34</v>
      </c>
      <c r="C14" s="15" t="s">
        <v>53</v>
      </c>
      <c r="D14" s="16">
        <v>4791880000</v>
      </c>
      <c r="E14" s="16">
        <v>5361880000</v>
      </c>
      <c r="F14" s="16">
        <v>6114888111.5600004</v>
      </c>
      <c r="G14" s="17">
        <f t="shared" si="0"/>
        <v>11.895122582368515</v>
      </c>
      <c r="H14" s="17">
        <f t="shared" si="1"/>
        <v>114.04373301080966</v>
      </c>
      <c r="I14" s="23"/>
      <c r="J14" s="23"/>
    </row>
    <row r="15" spans="1:10" ht="63.1" customHeight="1" x14ac:dyDescent="0.4">
      <c r="A15" s="1"/>
      <c r="B15" s="21" t="s">
        <v>0</v>
      </c>
      <c r="C15" s="15" t="s">
        <v>67</v>
      </c>
      <c r="D15" s="16">
        <v>3600000000</v>
      </c>
      <c r="E15" s="16">
        <v>4170000000</v>
      </c>
      <c r="F15" s="16">
        <v>4796172545.8699999</v>
      </c>
      <c r="G15" s="17">
        <f t="shared" si="0"/>
        <v>15.833333333333343</v>
      </c>
      <c r="H15" s="17">
        <f t="shared" si="1"/>
        <v>115.01612819832134</v>
      </c>
      <c r="I15" s="22" t="s">
        <v>93</v>
      </c>
      <c r="J15" s="22" t="s">
        <v>93</v>
      </c>
    </row>
    <row r="16" spans="1:10" x14ac:dyDescent="0.4">
      <c r="A16" s="1"/>
      <c r="B16" s="21" t="s">
        <v>7</v>
      </c>
      <c r="C16" s="15" t="s">
        <v>2</v>
      </c>
      <c r="D16" s="16">
        <v>1150000000</v>
      </c>
      <c r="E16" s="16">
        <v>1150000000</v>
      </c>
      <c r="F16" s="16">
        <v>1278487529.75</v>
      </c>
      <c r="G16" s="17">
        <f t="shared" si="0"/>
        <v>0</v>
      </c>
      <c r="H16" s="17">
        <f t="shared" si="1"/>
        <v>111.17282867391305</v>
      </c>
      <c r="I16" s="23"/>
      <c r="J16" s="22" t="s">
        <v>104</v>
      </c>
    </row>
    <row r="17" spans="1:10" x14ac:dyDescent="0.4">
      <c r="A17" s="1"/>
      <c r="B17" s="21" t="s">
        <v>78</v>
      </c>
      <c r="C17" s="15" t="s">
        <v>68</v>
      </c>
      <c r="D17" s="16">
        <v>41880000</v>
      </c>
      <c r="E17" s="16">
        <v>41880000</v>
      </c>
      <c r="F17" s="16">
        <v>40228035.939999998</v>
      </c>
      <c r="G17" s="17">
        <f t="shared" si="0"/>
        <v>0</v>
      </c>
      <c r="H17" s="17">
        <f t="shared" si="1"/>
        <v>96.05548218720152</v>
      </c>
      <c r="I17" s="23"/>
      <c r="J17" s="23"/>
    </row>
    <row r="18" spans="1:10" ht="39.450000000000003" x14ac:dyDescent="0.4">
      <c r="A18" s="1"/>
      <c r="B18" s="21" t="s">
        <v>24</v>
      </c>
      <c r="C18" s="15" t="s">
        <v>40</v>
      </c>
      <c r="D18" s="16">
        <v>74180000</v>
      </c>
      <c r="E18" s="16">
        <v>74179500</v>
      </c>
      <c r="F18" s="16">
        <v>86802816.409999996</v>
      </c>
      <c r="G18" s="17">
        <f t="shared" si="0"/>
        <v>6.7403612833061288E-4</v>
      </c>
      <c r="H18" s="17">
        <f t="shared" si="1"/>
        <v>117.017257341988</v>
      </c>
      <c r="I18" s="23"/>
      <c r="J18" s="23"/>
    </row>
    <row r="19" spans="1:10" ht="43.2" x14ac:dyDescent="0.4">
      <c r="A19" s="1"/>
      <c r="B19" s="21" t="s">
        <v>54</v>
      </c>
      <c r="C19" s="15" t="s">
        <v>12</v>
      </c>
      <c r="D19" s="16">
        <v>74100000</v>
      </c>
      <c r="E19" s="16">
        <v>74100000</v>
      </c>
      <c r="F19" s="16">
        <v>86698771.409999996</v>
      </c>
      <c r="G19" s="17">
        <f t="shared" si="0"/>
        <v>0</v>
      </c>
      <c r="H19" s="17">
        <f t="shared" si="1"/>
        <v>117.00239056680162</v>
      </c>
      <c r="I19" s="23"/>
      <c r="J19" s="22" t="s">
        <v>86</v>
      </c>
    </row>
    <row r="20" spans="1:10" ht="39.450000000000003" x14ac:dyDescent="0.4">
      <c r="A20" s="1"/>
      <c r="B20" s="21" t="s">
        <v>56</v>
      </c>
      <c r="C20" s="15" t="s">
        <v>66</v>
      </c>
      <c r="D20" s="16">
        <v>80000</v>
      </c>
      <c r="E20" s="16">
        <v>79500</v>
      </c>
      <c r="F20" s="16">
        <v>104045</v>
      </c>
      <c r="G20" s="17">
        <f t="shared" si="0"/>
        <v>0.625</v>
      </c>
      <c r="H20" s="17">
        <f t="shared" si="1"/>
        <v>130.87421383647799</v>
      </c>
      <c r="I20" s="23"/>
      <c r="J20" s="22" t="s">
        <v>87</v>
      </c>
    </row>
    <row r="21" spans="1:10" ht="54" customHeight="1" x14ac:dyDescent="0.4">
      <c r="A21" s="1"/>
      <c r="B21" s="21" t="s">
        <v>4</v>
      </c>
      <c r="C21" s="15" t="s">
        <v>31</v>
      </c>
      <c r="D21" s="16">
        <v>217000100</v>
      </c>
      <c r="E21" s="16">
        <v>217000000</v>
      </c>
      <c r="F21" s="16">
        <v>176677247.15000001</v>
      </c>
      <c r="G21" s="17">
        <f t="shared" si="0"/>
        <v>4.6082928079727026E-5</v>
      </c>
      <c r="H21" s="17">
        <f t="shared" si="1"/>
        <v>81.418086244239632</v>
      </c>
      <c r="I21" s="23"/>
      <c r="J21" s="22" t="s">
        <v>88</v>
      </c>
    </row>
    <row r="22" spans="1:10" ht="118.5" customHeight="1" x14ac:dyDescent="0.4">
      <c r="A22" s="1"/>
      <c r="B22" s="21" t="s">
        <v>41</v>
      </c>
      <c r="C22" s="15" t="s">
        <v>43</v>
      </c>
      <c r="D22" s="16">
        <v>122987000</v>
      </c>
      <c r="E22" s="16">
        <v>122987000</v>
      </c>
      <c r="F22" s="16">
        <v>201781025.34999999</v>
      </c>
      <c r="G22" s="17">
        <f t="shared" si="0"/>
        <v>0</v>
      </c>
      <c r="H22" s="17">
        <f t="shared" si="1"/>
        <v>164.06695451551789</v>
      </c>
      <c r="I22" s="23"/>
      <c r="J22" s="24" t="s">
        <v>94</v>
      </c>
    </row>
    <row r="23" spans="1:10" ht="26.3" x14ac:dyDescent="0.4">
      <c r="A23" s="1"/>
      <c r="B23" s="21" t="s">
        <v>64</v>
      </c>
      <c r="C23" s="15" t="s">
        <v>19</v>
      </c>
      <c r="D23" s="16">
        <v>48787000</v>
      </c>
      <c r="E23" s="16">
        <v>48787000</v>
      </c>
      <c r="F23" s="16">
        <v>37239542.460000001</v>
      </c>
      <c r="G23" s="17">
        <f t="shared" si="0"/>
        <v>0</v>
      </c>
      <c r="H23" s="17">
        <f t="shared" si="1"/>
        <v>76.33087187160514</v>
      </c>
      <c r="I23" s="23"/>
      <c r="J23" s="23"/>
    </row>
    <row r="24" spans="1:10" ht="48.05" customHeight="1" x14ac:dyDescent="0.4">
      <c r="A24" s="1"/>
      <c r="B24" s="21" t="s">
        <v>79</v>
      </c>
      <c r="C24" s="15" t="s">
        <v>69</v>
      </c>
      <c r="D24" s="16">
        <v>66194000</v>
      </c>
      <c r="E24" s="16">
        <v>66195000</v>
      </c>
      <c r="F24" s="16">
        <v>101656040.91</v>
      </c>
      <c r="G24" s="17">
        <f t="shared" si="0"/>
        <v>1.5107109405647634E-3</v>
      </c>
      <c r="H24" s="17">
        <f t="shared" si="1"/>
        <v>153.57057317017902</v>
      </c>
      <c r="I24" s="23"/>
      <c r="J24" s="23"/>
    </row>
    <row r="25" spans="1:10" ht="28.8" x14ac:dyDescent="0.4">
      <c r="A25" s="1"/>
      <c r="B25" s="21" t="s">
        <v>8</v>
      </c>
      <c r="C25" s="15" t="s">
        <v>6</v>
      </c>
      <c r="D25" s="16">
        <v>427800</v>
      </c>
      <c r="E25" s="16">
        <v>427800</v>
      </c>
      <c r="F25" s="16">
        <v>1188183.1399999999</v>
      </c>
      <c r="G25" s="17">
        <f t="shared" si="0"/>
        <v>0</v>
      </c>
      <c r="H25" s="17">
        <f t="shared" si="1"/>
        <v>277.74266947171571</v>
      </c>
      <c r="I25" s="23"/>
      <c r="J25" s="22" t="s">
        <v>95</v>
      </c>
    </row>
    <row r="26" spans="1:10" ht="28.8" x14ac:dyDescent="0.4">
      <c r="A26" s="1"/>
      <c r="B26" s="21" t="s">
        <v>48</v>
      </c>
      <c r="C26" s="15" t="s">
        <v>3</v>
      </c>
      <c r="D26" s="16">
        <v>180000</v>
      </c>
      <c r="E26" s="16">
        <v>179600</v>
      </c>
      <c r="F26" s="16">
        <v>93895</v>
      </c>
      <c r="G26" s="17">
        <f t="shared" si="0"/>
        <v>0.22222222222222854</v>
      </c>
      <c r="H26" s="17">
        <f t="shared" si="1"/>
        <v>52.280066815144764</v>
      </c>
      <c r="I26" s="23"/>
      <c r="J26" s="22" t="s">
        <v>89</v>
      </c>
    </row>
    <row r="27" spans="1:10" ht="28.8" x14ac:dyDescent="0.4">
      <c r="A27" s="1"/>
      <c r="B27" s="21" t="s">
        <v>36</v>
      </c>
      <c r="C27" s="15" t="s">
        <v>61</v>
      </c>
      <c r="D27" s="16">
        <v>296948700</v>
      </c>
      <c r="E27" s="16">
        <v>296948300</v>
      </c>
      <c r="F27" s="16">
        <v>407396989.77999997</v>
      </c>
      <c r="G27" s="17">
        <f t="shared" si="0"/>
        <v>1.3470340162768935E-4</v>
      </c>
      <c r="H27" s="17">
        <f t="shared" si="1"/>
        <v>137.19458565009464</v>
      </c>
      <c r="I27" s="23"/>
      <c r="J27" s="22" t="s">
        <v>90</v>
      </c>
    </row>
    <row r="28" spans="1:10" ht="43.2" x14ac:dyDescent="0.4">
      <c r="A28" s="1"/>
      <c r="B28" s="21" t="s">
        <v>33</v>
      </c>
      <c r="C28" s="15" t="s">
        <v>55</v>
      </c>
      <c r="D28" s="16">
        <v>5000</v>
      </c>
      <c r="E28" s="16">
        <v>5000</v>
      </c>
      <c r="F28" s="16">
        <v>201135.8</v>
      </c>
      <c r="G28" s="17">
        <f t="shared" si="0"/>
        <v>0</v>
      </c>
      <c r="H28" s="17">
        <f t="shared" si="1"/>
        <v>4022.7159999999999</v>
      </c>
      <c r="I28" s="23"/>
      <c r="J28" s="22" t="s">
        <v>91</v>
      </c>
    </row>
    <row r="29" spans="1:10" x14ac:dyDescent="0.4">
      <c r="A29" s="1"/>
      <c r="B29" s="21" t="s">
        <v>9</v>
      </c>
      <c r="C29" s="15" t="s">
        <v>39</v>
      </c>
      <c r="D29" s="16">
        <v>17125099461.1</v>
      </c>
      <c r="E29" s="16">
        <v>25619394555.220001</v>
      </c>
      <c r="F29" s="16">
        <v>23803698710.630001</v>
      </c>
      <c r="G29" s="17">
        <f t="shared" si="0"/>
        <v>49.601435094814832</v>
      </c>
      <c r="H29" s="17">
        <f t="shared" si="1"/>
        <v>92.91280736288887</v>
      </c>
      <c r="I29" s="23"/>
      <c r="J29" s="23"/>
    </row>
    <row r="30" spans="1:10" ht="39.450000000000003" x14ac:dyDescent="0.4">
      <c r="A30" s="1"/>
      <c r="B30" s="21" t="s">
        <v>30</v>
      </c>
      <c r="C30" s="15" t="s">
        <v>11</v>
      </c>
      <c r="D30" s="16">
        <v>17125099461.1</v>
      </c>
      <c r="E30" s="16">
        <v>24745816325.740002</v>
      </c>
      <c r="F30" s="16">
        <v>23219494643.779999</v>
      </c>
      <c r="G30" s="17">
        <f t="shared" si="0"/>
        <v>44.500277980578204</v>
      </c>
      <c r="H30" s="17">
        <f t="shared" si="1"/>
        <v>93.832001087099485</v>
      </c>
      <c r="I30" s="23"/>
      <c r="J30" s="23"/>
    </row>
    <row r="31" spans="1:10" ht="99.7" customHeight="1" x14ac:dyDescent="0.4">
      <c r="A31" s="1"/>
      <c r="B31" s="21" t="s">
        <v>17</v>
      </c>
      <c r="C31" s="15" t="s">
        <v>21</v>
      </c>
      <c r="D31" s="16">
        <v>1843108400</v>
      </c>
      <c r="E31" s="16">
        <v>5984805200</v>
      </c>
      <c r="F31" s="16">
        <v>5984805200</v>
      </c>
      <c r="G31" s="17">
        <f t="shared" si="0"/>
        <v>224.71259964959194</v>
      </c>
      <c r="H31" s="17">
        <f t="shared" si="1"/>
        <v>100</v>
      </c>
      <c r="I31" s="22" t="s">
        <v>102</v>
      </c>
      <c r="J31" s="26"/>
    </row>
    <row r="32" spans="1:10" ht="172.8" x14ac:dyDescent="0.4">
      <c r="A32" s="1"/>
      <c r="B32" s="21" t="s">
        <v>15</v>
      </c>
      <c r="C32" s="15" t="s">
        <v>49</v>
      </c>
      <c r="D32" s="16">
        <v>6997109400</v>
      </c>
      <c r="E32" s="16">
        <v>8659669510</v>
      </c>
      <c r="F32" s="16">
        <v>8008050263.0299997</v>
      </c>
      <c r="G32" s="17">
        <f t="shared" si="0"/>
        <v>23.760670513455167</v>
      </c>
      <c r="H32" s="17">
        <f t="shared" si="1"/>
        <v>92.475241159982787</v>
      </c>
      <c r="I32" s="22" t="s">
        <v>97</v>
      </c>
      <c r="J32" s="22" t="s">
        <v>103</v>
      </c>
    </row>
    <row r="33" spans="1:10" ht="33.85" customHeight="1" x14ac:dyDescent="0.4">
      <c r="A33" s="1"/>
      <c r="B33" s="21" t="s">
        <v>51</v>
      </c>
      <c r="C33" s="15" t="s">
        <v>20</v>
      </c>
      <c r="D33" s="16">
        <v>3502152200</v>
      </c>
      <c r="E33" s="16">
        <v>3562316800</v>
      </c>
      <c r="F33" s="16">
        <v>3462897252.0900002</v>
      </c>
      <c r="G33" s="17">
        <f t="shared" si="0"/>
        <v>1.7179321903828111</v>
      </c>
      <c r="H33" s="17">
        <f t="shared" si="1"/>
        <v>97.209132328994443</v>
      </c>
      <c r="I33" s="23"/>
      <c r="J33" s="23"/>
    </row>
    <row r="34" spans="1:10" ht="113.35" customHeight="1" x14ac:dyDescent="0.4">
      <c r="A34" s="1"/>
      <c r="B34" s="21" t="s">
        <v>13</v>
      </c>
      <c r="C34" s="15" t="s">
        <v>47</v>
      </c>
      <c r="D34" s="16">
        <v>4782729461.1000004</v>
      </c>
      <c r="E34" s="16">
        <v>6539024815.7399998</v>
      </c>
      <c r="F34" s="16">
        <v>5763741928.6599998</v>
      </c>
      <c r="G34" s="17">
        <f t="shared" si="0"/>
        <v>36.721611977526777</v>
      </c>
      <c r="H34" s="17">
        <f t="shared" si="1"/>
        <v>88.143753710586523</v>
      </c>
      <c r="I34" s="27" t="s">
        <v>96</v>
      </c>
      <c r="J34" s="22" t="s">
        <v>98</v>
      </c>
    </row>
    <row r="35" spans="1:10" ht="181.6" customHeight="1" x14ac:dyDescent="0.4">
      <c r="A35" s="1"/>
      <c r="B35" s="21" t="s">
        <v>10</v>
      </c>
      <c r="C35" s="15" t="s">
        <v>5</v>
      </c>
      <c r="D35" s="18">
        <v>0</v>
      </c>
      <c r="E35" s="16">
        <v>870610729.48000002</v>
      </c>
      <c r="F35" s="16">
        <v>450238530.16000003</v>
      </c>
      <c r="G35" s="17">
        <v>100</v>
      </c>
      <c r="H35" s="17">
        <f t="shared" si="1"/>
        <v>51.715251709443024</v>
      </c>
      <c r="I35" s="22" t="s">
        <v>100</v>
      </c>
      <c r="J35" s="22" t="s">
        <v>92</v>
      </c>
    </row>
    <row r="36" spans="1:10" ht="33.85" customHeight="1" x14ac:dyDescent="0.4">
      <c r="A36" s="1"/>
      <c r="B36" s="21" t="s">
        <v>14</v>
      </c>
      <c r="C36" s="15" t="s">
        <v>1</v>
      </c>
      <c r="D36" s="18">
        <v>0</v>
      </c>
      <c r="E36" s="16">
        <v>0</v>
      </c>
      <c r="F36" s="16">
        <v>22000000</v>
      </c>
      <c r="G36" s="17" t="s">
        <v>80</v>
      </c>
      <c r="H36" s="17" t="s">
        <v>80</v>
      </c>
      <c r="I36" s="23"/>
      <c r="J36" s="23"/>
    </row>
    <row r="37" spans="1:10" ht="72" x14ac:dyDescent="0.4">
      <c r="A37" s="1"/>
      <c r="B37" s="21" t="s">
        <v>42</v>
      </c>
      <c r="C37" s="15" t="s">
        <v>44</v>
      </c>
      <c r="D37" s="18">
        <v>0</v>
      </c>
      <c r="E37" s="16">
        <v>2967500</v>
      </c>
      <c r="F37" s="16">
        <v>2967500</v>
      </c>
      <c r="G37" s="17">
        <v>100</v>
      </c>
      <c r="H37" s="17">
        <f t="shared" si="1"/>
        <v>100</v>
      </c>
      <c r="I37" s="22" t="s">
        <v>99</v>
      </c>
      <c r="J37" s="23"/>
    </row>
    <row r="38" spans="1:10" ht="78.900000000000006" x14ac:dyDescent="0.4">
      <c r="A38" s="1"/>
      <c r="B38" s="21" t="s">
        <v>60</v>
      </c>
      <c r="C38" s="15" t="s">
        <v>26</v>
      </c>
      <c r="D38" s="18">
        <v>0</v>
      </c>
      <c r="E38" s="16">
        <v>0</v>
      </c>
      <c r="F38" s="16">
        <v>130196898.36</v>
      </c>
      <c r="G38" s="19" t="s">
        <v>80</v>
      </c>
      <c r="H38" s="17" t="s">
        <v>80</v>
      </c>
      <c r="I38" s="23"/>
      <c r="J38" s="23"/>
    </row>
    <row r="39" spans="1:10" ht="52.6" x14ac:dyDescent="0.4">
      <c r="A39" s="1"/>
      <c r="B39" s="21" t="s">
        <v>32</v>
      </c>
      <c r="C39" s="15" t="s">
        <v>22</v>
      </c>
      <c r="D39" s="18">
        <v>0</v>
      </c>
      <c r="E39" s="16">
        <v>0</v>
      </c>
      <c r="F39" s="16">
        <v>-21198861.670000002</v>
      </c>
      <c r="G39" s="19" t="s">
        <v>80</v>
      </c>
      <c r="H39" s="17" t="s">
        <v>80</v>
      </c>
      <c r="I39" s="23"/>
      <c r="J39" s="23"/>
    </row>
    <row r="40" spans="1:10" x14ac:dyDescent="0.4">
      <c r="I40" s="25"/>
      <c r="J40" s="25"/>
    </row>
    <row r="41" spans="1:10" x14ac:dyDescent="0.4">
      <c r="I41" s="25"/>
      <c r="J41" s="25"/>
    </row>
    <row r="42" spans="1:10" x14ac:dyDescent="0.4">
      <c r="I42" s="25"/>
      <c r="J42" s="25"/>
    </row>
    <row r="43" spans="1:10" x14ac:dyDescent="0.4">
      <c r="I43" s="25"/>
      <c r="J43" s="25"/>
    </row>
    <row r="44" spans="1:10" x14ac:dyDescent="0.4">
      <c r="I44" s="25"/>
      <c r="J44" s="25"/>
    </row>
    <row r="45" spans="1:10" x14ac:dyDescent="0.4">
      <c r="I45" s="25"/>
      <c r="J45" s="25"/>
    </row>
    <row r="46" spans="1:10" x14ac:dyDescent="0.4">
      <c r="I46" s="25"/>
      <c r="J46" s="25"/>
    </row>
    <row r="47" spans="1:10" x14ac:dyDescent="0.4">
      <c r="I47" s="25"/>
      <c r="J47" s="25"/>
    </row>
    <row r="48" spans="1:10" x14ac:dyDescent="0.4">
      <c r="I48" s="25"/>
      <c r="J48" s="25"/>
    </row>
    <row r="49" spans="9:10" x14ac:dyDescent="0.4">
      <c r="I49" s="25"/>
      <c r="J49" s="25"/>
    </row>
    <row r="50" spans="9:10" x14ac:dyDescent="0.4">
      <c r="I50" s="25"/>
      <c r="J50" s="25"/>
    </row>
    <row r="51" spans="9:10" x14ac:dyDescent="0.4">
      <c r="I51" s="25"/>
      <c r="J51" s="25"/>
    </row>
    <row r="52" spans="9:10" x14ac:dyDescent="0.4">
      <c r="I52" s="25"/>
      <c r="J52" s="25"/>
    </row>
    <row r="53" spans="9:10" x14ac:dyDescent="0.4">
      <c r="I53" s="25"/>
      <c r="J53" s="25"/>
    </row>
    <row r="54" spans="9:10" x14ac:dyDescent="0.4">
      <c r="I54" s="25"/>
      <c r="J54" s="25"/>
    </row>
    <row r="55" spans="9:10" x14ac:dyDescent="0.4">
      <c r="I55" s="25"/>
      <c r="J55" s="25"/>
    </row>
    <row r="56" spans="9:10" x14ac:dyDescent="0.4">
      <c r="I56" s="25"/>
      <c r="J56" s="25"/>
    </row>
    <row r="57" spans="9:10" x14ac:dyDescent="0.4">
      <c r="I57" s="25"/>
      <c r="J57" s="25"/>
    </row>
    <row r="58" spans="9:10" x14ac:dyDescent="0.4">
      <c r="I58" s="25"/>
      <c r="J58" s="25"/>
    </row>
    <row r="59" spans="9:10" x14ac:dyDescent="0.4">
      <c r="I59" s="25"/>
      <c r="J59" s="25"/>
    </row>
    <row r="60" spans="9:10" x14ac:dyDescent="0.4">
      <c r="I60" s="25"/>
      <c r="J60" s="25"/>
    </row>
    <row r="61" spans="9:10" x14ac:dyDescent="0.4">
      <c r="I61" s="25"/>
      <c r="J61" s="25"/>
    </row>
    <row r="62" spans="9:10" x14ac:dyDescent="0.4">
      <c r="I62" s="25"/>
      <c r="J62" s="25"/>
    </row>
    <row r="63" spans="9:10" x14ac:dyDescent="0.4">
      <c r="I63" s="25"/>
      <c r="J63" s="25"/>
    </row>
    <row r="64" spans="9:10" x14ac:dyDescent="0.4">
      <c r="I64" s="25"/>
      <c r="J64" s="25"/>
    </row>
    <row r="65" spans="9:10" x14ac:dyDescent="0.4">
      <c r="I65" s="25"/>
      <c r="J65" s="25"/>
    </row>
    <row r="66" spans="9:10" x14ac:dyDescent="0.4">
      <c r="I66" s="25"/>
      <c r="J66" s="25"/>
    </row>
    <row r="67" spans="9:10" x14ac:dyDescent="0.4">
      <c r="I67" s="25"/>
      <c r="J67" s="25"/>
    </row>
    <row r="68" spans="9:10" x14ac:dyDescent="0.4">
      <c r="I68" s="25"/>
      <c r="J68" s="25"/>
    </row>
    <row r="69" spans="9:10" x14ac:dyDescent="0.4">
      <c r="I69" s="25"/>
      <c r="J69" s="25"/>
    </row>
    <row r="70" spans="9:10" x14ac:dyDescent="0.4">
      <c r="I70" s="25"/>
      <c r="J70" s="25"/>
    </row>
    <row r="71" spans="9:10" x14ac:dyDescent="0.4">
      <c r="I71" s="25"/>
      <c r="J71" s="25"/>
    </row>
    <row r="72" spans="9:10" x14ac:dyDescent="0.4">
      <c r="I72" s="25"/>
      <c r="J72" s="25"/>
    </row>
    <row r="73" spans="9:10" x14ac:dyDescent="0.4">
      <c r="I73" s="25"/>
      <c r="J73" s="25"/>
    </row>
    <row r="74" spans="9:10" x14ac:dyDescent="0.4">
      <c r="I74" s="25"/>
      <c r="J74" s="25"/>
    </row>
    <row r="75" spans="9:10" x14ac:dyDescent="0.4">
      <c r="I75" s="25"/>
      <c r="J75" s="25"/>
    </row>
    <row r="76" spans="9:10" x14ac:dyDescent="0.4">
      <c r="I76" s="25"/>
      <c r="J76" s="25"/>
    </row>
    <row r="77" spans="9:10" x14ac:dyDescent="0.4">
      <c r="I77" s="25"/>
      <c r="J77" s="25"/>
    </row>
    <row r="78" spans="9:10" x14ac:dyDescent="0.4">
      <c r="I78" s="25"/>
      <c r="J78" s="25"/>
    </row>
    <row r="79" spans="9:10" x14ac:dyDescent="0.4">
      <c r="I79" s="25"/>
      <c r="J79" s="25"/>
    </row>
    <row r="80" spans="9:10" x14ac:dyDescent="0.4">
      <c r="I80" s="25"/>
      <c r="J80" s="25"/>
    </row>
    <row r="81" spans="9:10" x14ac:dyDescent="0.4">
      <c r="I81" s="25"/>
      <c r="J81" s="25"/>
    </row>
    <row r="82" spans="9:10" x14ac:dyDescent="0.4">
      <c r="I82" s="25"/>
      <c r="J82" s="25"/>
    </row>
    <row r="83" spans="9:10" x14ac:dyDescent="0.4">
      <c r="I83" s="25"/>
      <c r="J83" s="25"/>
    </row>
    <row r="84" spans="9:10" x14ac:dyDescent="0.4">
      <c r="I84" s="25"/>
      <c r="J84" s="25"/>
    </row>
    <row r="85" spans="9:10" x14ac:dyDescent="0.4">
      <c r="I85" s="25"/>
      <c r="J85" s="25"/>
    </row>
    <row r="86" spans="9:10" x14ac:dyDescent="0.4">
      <c r="I86" s="25"/>
      <c r="J86" s="25"/>
    </row>
    <row r="87" spans="9:10" x14ac:dyDescent="0.4">
      <c r="I87" s="25"/>
      <c r="J87" s="25"/>
    </row>
    <row r="88" spans="9:10" x14ac:dyDescent="0.4">
      <c r="I88" s="25"/>
      <c r="J88" s="25"/>
    </row>
    <row r="89" spans="9:10" x14ac:dyDescent="0.4">
      <c r="I89" s="25"/>
      <c r="J89" s="25"/>
    </row>
    <row r="90" spans="9:10" x14ac:dyDescent="0.4">
      <c r="I90" s="25"/>
      <c r="J90" s="25"/>
    </row>
    <row r="91" spans="9:10" x14ac:dyDescent="0.4">
      <c r="I91" s="25"/>
      <c r="J91" s="25"/>
    </row>
    <row r="92" spans="9:10" x14ac:dyDescent="0.4">
      <c r="I92" s="25"/>
      <c r="J92" s="25"/>
    </row>
    <row r="93" spans="9:10" x14ac:dyDescent="0.4">
      <c r="I93" s="25"/>
      <c r="J93" s="25"/>
    </row>
    <row r="94" spans="9:10" x14ac:dyDescent="0.4">
      <c r="I94" s="25"/>
      <c r="J94" s="25"/>
    </row>
    <row r="95" spans="9:10" x14ac:dyDescent="0.4">
      <c r="I95" s="25"/>
      <c r="J95" s="25"/>
    </row>
    <row r="96" spans="9:10" x14ac:dyDescent="0.4">
      <c r="I96" s="25"/>
      <c r="J96" s="25"/>
    </row>
    <row r="97" spans="9:10" x14ac:dyDescent="0.4">
      <c r="I97" s="25"/>
      <c r="J97" s="25"/>
    </row>
    <row r="98" spans="9:10" x14ac:dyDescent="0.4">
      <c r="I98" s="25"/>
      <c r="J98" s="25"/>
    </row>
    <row r="99" spans="9:10" x14ac:dyDescent="0.4">
      <c r="I99" s="25"/>
      <c r="J99" s="25"/>
    </row>
    <row r="100" spans="9:10" x14ac:dyDescent="0.4">
      <c r="I100" s="25"/>
      <c r="J100" s="25"/>
    </row>
    <row r="101" spans="9:10" x14ac:dyDescent="0.4">
      <c r="I101" s="25"/>
      <c r="J101" s="25"/>
    </row>
    <row r="102" spans="9:10" x14ac:dyDescent="0.4">
      <c r="I102" s="25"/>
      <c r="J102" s="25"/>
    </row>
    <row r="103" spans="9:10" x14ac:dyDescent="0.4">
      <c r="I103" s="25"/>
      <c r="J103" s="25"/>
    </row>
    <row r="104" spans="9:10" x14ac:dyDescent="0.4">
      <c r="I104" s="25"/>
      <c r="J104" s="25"/>
    </row>
    <row r="105" spans="9:10" x14ac:dyDescent="0.4">
      <c r="I105" s="25"/>
      <c r="J105" s="25"/>
    </row>
    <row r="106" spans="9:10" x14ac:dyDescent="0.4">
      <c r="I106" s="25"/>
      <c r="J106" s="25"/>
    </row>
    <row r="107" spans="9:10" x14ac:dyDescent="0.4">
      <c r="I107" s="25"/>
      <c r="J107" s="25"/>
    </row>
    <row r="108" spans="9:10" x14ac:dyDescent="0.4">
      <c r="I108" s="25"/>
      <c r="J108" s="25"/>
    </row>
    <row r="109" spans="9:10" x14ac:dyDescent="0.4">
      <c r="I109" s="25"/>
      <c r="J109" s="25"/>
    </row>
    <row r="110" spans="9:10" x14ac:dyDescent="0.4">
      <c r="I110" s="25"/>
      <c r="J110" s="25"/>
    </row>
    <row r="111" spans="9:10" x14ac:dyDescent="0.4">
      <c r="I111" s="25"/>
      <c r="J111" s="25"/>
    </row>
    <row r="112" spans="9:10" x14ac:dyDescent="0.4">
      <c r="I112" s="25"/>
      <c r="J112" s="25"/>
    </row>
    <row r="113" spans="9:10" x14ac:dyDescent="0.4">
      <c r="I113" s="25"/>
      <c r="J113" s="25"/>
    </row>
    <row r="114" spans="9:10" x14ac:dyDescent="0.4">
      <c r="I114" s="25"/>
      <c r="J114" s="25"/>
    </row>
    <row r="115" spans="9:10" x14ac:dyDescent="0.4">
      <c r="I115" s="25"/>
      <c r="J115" s="25"/>
    </row>
    <row r="116" spans="9:10" x14ac:dyDescent="0.4">
      <c r="I116" s="25"/>
      <c r="J116" s="25"/>
    </row>
    <row r="117" spans="9:10" x14ac:dyDescent="0.4">
      <c r="I117" s="25"/>
      <c r="J117" s="25"/>
    </row>
    <row r="118" spans="9:10" x14ac:dyDescent="0.4">
      <c r="I118" s="25"/>
      <c r="J118" s="25"/>
    </row>
    <row r="119" spans="9:10" x14ac:dyDescent="0.4">
      <c r="I119" s="25"/>
      <c r="J119" s="25"/>
    </row>
    <row r="120" spans="9:10" x14ac:dyDescent="0.4">
      <c r="I120" s="25"/>
      <c r="J120" s="25"/>
    </row>
    <row r="121" spans="9:10" x14ac:dyDescent="0.4">
      <c r="I121" s="25"/>
      <c r="J121" s="25"/>
    </row>
    <row r="122" spans="9:10" x14ac:dyDescent="0.4">
      <c r="I122" s="25"/>
      <c r="J122" s="25"/>
    </row>
    <row r="123" spans="9:10" x14ac:dyDescent="0.4">
      <c r="I123" s="25"/>
      <c r="J123" s="25"/>
    </row>
    <row r="124" spans="9:10" x14ac:dyDescent="0.4">
      <c r="I124" s="25"/>
      <c r="J124" s="25"/>
    </row>
    <row r="125" spans="9:10" x14ac:dyDescent="0.4">
      <c r="I125" s="25"/>
      <c r="J125" s="25"/>
    </row>
    <row r="126" spans="9:10" x14ac:dyDescent="0.4">
      <c r="I126" s="25"/>
      <c r="J126" s="25"/>
    </row>
    <row r="127" spans="9:10" x14ac:dyDescent="0.4">
      <c r="I127" s="25"/>
      <c r="J127" s="25"/>
    </row>
    <row r="128" spans="9:10" x14ac:dyDescent="0.4">
      <c r="I128" s="25"/>
      <c r="J128" s="25"/>
    </row>
    <row r="129" spans="9:10" x14ac:dyDescent="0.4">
      <c r="I129" s="25"/>
      <c r="J129" s="25"/>
    </row>
    <row r="130" spans="9:10" x14ac:dyDescent="0.4">
      <c r="I130" s="25"/>
      <c r="J130" s="25"/>
    </row>
    <row r="131" spans="9:10" x14ac:dyDescent="0.4">
      <c r="I131" s="25"/>
      <c r="J131" s="25"/>
    </row>
    <row r="132" spans="9:10" x14ac:dyDescent="0.4">
      <c r="I132" s="25"/>
      <c r="J132" s="25"/>
    </row>
    <row r="133" spans="9:10" x14ac:dyDescent="0.4">
      <c r="I133" s="25"/>
      <c r="J133" s="25"/>
    </row>
    <row r="134" spans="9:10" x14ac:dyDescent="0.4">
      <c r="I134" s="25"/>
      <c r="J134" s="25"/>
    </row>
    <row r="135" spans="9:10" x14ac:dyDescent="0.4">
      <c r="I135" s="25"/>
      <c r="J135" s="25"/>
    </row>
    <row r="136" spans="9:10" x14ac:dyDescent="0.4">
      <c r="I136" s="25"/>
      <c r="J136" s="25"/>
    </row>
    <row r="137" spans="9:10" x14ac:dyDescent="0.4">
      <c r="I137" s="25"/>
      <c r="J137" s="25"/>
    </row>
    <row r="138" spans="9:10" x14ac:dyDescent="0.4">
      <c r="I138" s="25"/>
      <c r="J138" s="25"/>
    </row>
    <row r="139" spans="9:10" x14ac:dyDescent="0.4">
      <c r="I139" s="25"/>
      <c r="J139" s="25"/>
    </row>
    <row r="140" spans="9:10" x14ac:dyDescent="0.4">
      <c r="I140" s="25"/>
      <c r="J140" s="25"/>
    </row>
    <row r="141" spans="9:10" x14ac:dyDescent="0.4">
      <c r="I141" s="25"/>
      <c r="J141" s="25"/>
    </row>
    <row r="142" spans="9:10" x14ac:dyDescent="0.4">
      <c r="I142" s="25"/>
      <c r="J142" s="25"/>
    </row>
    <row r="143" spans="9:10" x14ac:dyDescent="0.4">
      <c r="I143" s="25"/>
      <c r="J143" s="25"/>
    </row>
    <row r="144" spans="9:10" x14ac:dyDescent="0.4">
      <c r="I144" s="25"/>
      <c r="J144" s="25"/>
    </row>
    <row r="145" spans="9:10" x14ac:dyDescent="0.4">
      <c r="I145" s="25"/>
      <c r="J145" s="25"/>
    </row>
    <row r="146" spans="9:10" x14ac:dyDescent="0.4">
      <c r="I146" s="25"/>
      <c r="J146" s="25"/>
    </row>
    <row r="147" spans="9:10" x14ac:dyDescent="0.4">
      <c r="I147" s="25"/>
      <c r="J147" s="25"/>
    </row>
    <row r="148" spans="9:10" x14ac:dyDescent="0.4">
      <c r="I148" s="25"/>
      <c r="J148" s="25"/>
    </row>
    <row r="149" spans="9:10" x14ac:dyDescent="0.4">
      <c r="I149" s="25"/>
      <c r="J149" s="25"/>
    </row>
    <row r="150" spans="9:10" x14ac:dyDescent="0.4">
      <c r="I150" s="25"/>
      <c r="J150" s="25"/>
    </row>
    <row r="151" spans="9:10" x14ac:dyDescent="0.4">
      <c r="I151" s="25"/>
      <c r="J151" s="25"/>
    </row>
    <row r="152" spans="9:10" x14ac:dyDescent="0.4">
      <c r="I152" s="25"/>
      <c r="J152" s="25"/>
    </row>
    <row r="153" spans="9:10" x14ac:dyDescent="0.4">
      <c r="I153" s="25"/>
      <c r="J153" s="25"/>
    </row>
    <row r="154" spans="9:10" x14ac:dyDescent="0.4">
      <c r="I154" s="25"/>
      <c r="J154" s="25"/>
    </row>
    <row r="155" spans="9:10" x14ac:dyDescent="0.4">
      <c r="I155" s="25"/>
      <c r="J155" s="25"/>
    </row>
    <row r="156" spans="9:10" x14ac:dyDescent="0.4">
      <c r="I156" s="25"/>
      <c r="J156" s="25"/>
    </row>
    <row r="157" spans="9:10" x14ac:dyDescent="0.4">
      <c r="I157" s="25"/>
      <c r="J157" s="25"/>
    </row>
    <row r="158" spans="9:10" x14ac:dyDescent="0.4">
      <c r="I158" s="25"/>
      <c r="J158" s="25"/>
    </row>
    <row r="159" spans="9:10" x14ac:dyDescent="0.4">
      <c r="I159" s="25"/>
      <c r="J159" s="25"/>
    </row>
    <row r="160" spans="9:10" x14ac:dyDescent="0.4">
      <c r="I160" s="25"/>
      <c r="J160" s="25"/>
    </row>
    <row r="161" spans="9:10" x14ac:dyDescent="0.4">
      <c r="I161" s="25"/>
      <c r="J161" s="25"/>
    </row>
    <row r="162" spans="9:10" x14ac:dyDescent="0.4">
      <c r="I162" s="25"/>
      <c r="J162" s="25"/>
    </row>
    <row r="163" spans="9:10" x14ac:dyDescent="0.4">
      <c r="I163" s="25"/>
      <c r="J163" s="25"/>
    </row>
    <row r="164" spans="9:10" x14ac:dyDescent="0.4">
      <c r="I164" s="25"/>
      <c r="J164" s="25"/>
    </row>
    <row r="165" spans="9:10" x14ac:dyDescent="0.4">
      <c r="I165" s="25"/>
      <c r="J165" s="25"/>
    </row>
    <row r="166" spans="9:10" x14ac:dyDescent="0.4">
      <c r="I166" s="25"/>
      <c r="J166" s="25"/>
    </row>
    <row r="167" spans="9:10" x14ac:dyDescent="0.4">
      <c r="I167" s="25"/>
      <c r="J167" s="25"/>
    </row>
    <row r="168" spans="9:10" x14ac:dyDescent="0.4">
      <c r="I168" s="25"/>
      <c r="J168" s="25"/>
    </row>
    <row r="169" spans="9:10" x14ac:dyDescent="0.4">
      <c r="I169" s="25"/>
      <c r="J169" s="25"/>
    </row>
    <row r="170" spans="9:10" x14ac:dyDescent="0.4">
      <c r="I170" s="25"/>
      <c r="J170" s="25"/>
    </row>
    <row r="171" spans="9:10" x14ac:dyDescent="0.4">
      <c r="I171" s="25"/>
      <c r="J171" s="25"/>
    </row>
    <row r="172" spans="9:10" x14ac:dyDescent="0.4">
      <c r="I172" s="25"/>
      <c r="J172" s="25"/>
    </row>
    <row r="173" spans="9:10" x14ac:dyDescent="0.4">
      <c r="I173" s="25"/>
      <c r="J173" s="25"/>
    </row>
    <row r="174" spans="9:10" x14ac:dyDescent="0.4">
      <c r="I174" s="25"/>
      <c r="J174" s="25"/>
    </row>
    <row r="175" spans="9:10" x14ac:dyDescent="0.4">
      <c r="I175" s="25"/>
      <c r="J175" s="25"/>
    </row>
    <row r="176" spans="9:10" x14ac:dyDescent="0.4">
      <c r="I176" s="25"/>
      <c r="J176" s="25"/>
    </row>
    <row r="177" spans="9:10" x14ac:dyDescent="0.4">
      <c r="I177" s="25"/>
      <c r="J177" s="25"/>
    </row>
    <row r="178" spans="9:10" x14ac:dyDescent="0.4">
      <c r="I178" s="25"/>
      <c r="J178" s="25"/>
    </row>
    <row r="179" spans="9:10" x14ac:dyDescent="0.4">
      <c r="I179" s="25"/>
      <c r="J179" s="25"/>
    </row>
    <row r="180" spans="9:10" x14ac:dyDescent="0.4">
      <c r="I180" s="25"/>
      <c r="J180" s="25"/>
    </row>
    <row r="181" spans="9:10" x14ac:dyDescent="0.4">
      <c r="I181" s="25"/>
      <c r="J181" s="25"/>
    </row>
    <row r="182" spans="9:10" x14ac:dyDescent="0.4">
      <c r="I182" s="25"/>
      <c r="J182" s="25"/>
    </row>
    <row r="183" spans="9:10" x14ac:dyDescent="0.4">
      <c r="I183" s="25"/>
      <c r="J183" s="25"/>
    </row>
    <row r="184" spans="9:10" x14ac:dyDescent="0.4">
      <c r="I184" s="25"/>
      <c r="J184" s="25"/>
    </row>
    <row r="185" spans="9:10" x14ac:dyDescent="0.4">
      <c r="I185" s="25"/>
      <c r="J185" s="25"/>
    </row>
    <row r="186" spans="9:10" x14ac:dyDescent="0.4">
      <c r="I186" s="25"/>
      <c r="J186" s="25"/>
    </row>
    <row r="187" spans="9:10" x14ac:dyDescent="0.4">
      <c r="I187" s="25"/>
      <c r="J187" s="25"/>
    </row>
    <row r="188" spans="9:10" x14ac:dyDescent="0.4">
      <c r="I188" s="25"/>
      <c r="J188" s="25"/>
    </row>
    <row r="189" spans="9:10" x14ac:dyDescent="0.4">
      <c r="I189" s="25"/>
      <c r="J189" s="25"/>
    </row>
    <row r="190" spans="9:10" x14ac:dyDescent="0.4">
      <c r="I190" s="25"/>
      <c r="J190" s="25"/>
    </row>
    <row r="191" spans="9:10" x14ac:dyDescent="0.4">
      <c r="I191" s="25"/>
      <c r="J191" s="25"/>
    </row>
    <row r="192" spans="9:10" x14ac:dyDescent="0.4">
      <c r="I192" s="25"/>
      <c r="J192" s="25"/>
    </row>
    <row r="193" spans="9:10" x14ac:dyDescent="0.4">
      <c r="I193" s="25"/>
      <c r="J193" s="25"/>
    </row>
    <row r="194" spans="9:10" x14ac:dyDescent="0.4">
      <c r="I194" s="25"/>
      <c r="J194" s="25"/>
    </row>
    <row r="195" spans="9:10" x14ac:dyDescent="0.4">
      <c r="I195" s="25"/>
      <c r="J195" s="25"/>
    </row>
    <row r="196" spans="9:10" x14ac:dyDescent="0.4">
      <c r="I196" s="25"/>
      <c r="J196" s="25"/>
    </row>
    <row r="197" spans="9:10" x14ac:dyDescent="0.4">
      <c r="I197" s="25"/>
      <c r="J197" s="25"/>
    </row>
    <row r="198" spans="9:10" x14ac:dyDescent="0.4">
      <c r="I198" s="25"/>
      <c r="J198" s="25"/>
    </row>
    <row r="199" spans="9:10" x14ac:dyDescent="0.4">
      <c r="I199" s="25"/>
      <c r="J199" s="25"/>
    </row>
    <row r="200" spans="9:10" x14ac:dyDescent="0.4">
      <c r="I200" s="25"/>
      <c r="J200" s="25"/>
    </row>
    <row r="201" spans="9:10" x14ac:dyDescent="0.4">
      <c r="I201" s="25"/>
      <c r="J201" s="25"/>
    </row>
    <row r="202" spans="9:10" x14ac:dyDescent="0.4">
      <c r="I202" s="25"/>
      <c r="J202" s="25"/>
    </row>
    <row r="203" spans="9:10" x14ac:dyDescent="0.4">
      <c r="I203" s="25"/>
      <c r="J203" s="25"/>
    </row>
    <row r="204" spans="9:10" x14ac:dyDescent="0.4">
      <c r="I204" s="25"/>
      <c r="J204" s="25"/>
    </row>
    <row r="205" spans="9:10" x14ac:dyDescent="0.4">
      <c r="I205" s="25"/>
      <c r="J205" s="25"/>
    </row>
    <row r="206" spans="9:10" x14ac:dyDescent="0.4">
      <c r="I206" s="25"/>
      <c r="J206" s="25"/>
    </row>
    <row r="207" spans="9:10" x14ac:dyDescent="0.4">
      <c r="I207" s="25"/>
      <c r="J207" s="25"/>
    </row>
    <row r="208" spans="9:10" x14ac:dyDescent="0.4">
      <c r="I208" s="25"/>
      <c r="J208" s="25"/>
    </row>
    <row r="209" spans="9:10" x14ac:dyDescent="0.4">
      <c r="I209" s="25"/>
      <c r="J209" s="25"/>
    </row>
    <row r="210" spans="9:10" x14ac:dyDescent="0.4">
      <c r="I210" s="25"/>
      <c r="J210" s="25"/>
    </row>
    <row r="211" spans="9:10" x14ac:dyDescent="0.4">
      <c r="I211" s="25"/>
      <c r="J211" s="25"/>
    </row>
    <row r="212" spans="9:10" x14ac:dyDescent="0.4">
      <c r="I212" s="25"/>
      <c r="J212" s="25"/>
    </row>
    <row r="213" spans="9:10" x14ac:dyDescent="0.4">
      <c r="I213" s="25"/>
      <c r="J213" s="25"/>
    </row>
    <row r="214" spans="9:10" x14ac:dyDescent="0.4">
      <c r="I214" s="25"/>
      <c r="J214" s="25"/>
    </row>
    <row r="215" spans="9:10" x14ac:dyDescent="0.4">
      <c r="I215" s="25"/>
      <c r="J215" s="25"/>
    </row>
    <row r="216" spans="9:10" x14ac:dyDescent="0.4">
      <c r="I216" s="25"/>
      <c r="J216" s="25"/>
    </row>
    <row r="217" spans="9:10" x14ac:dyDescent="0.4">
      <c r="I217" s="25"/>
      <c r="J217" s="25"/>
    </row>
    <row r="218" spans="9:10" x14ac:dyDescent="0.4">
      <c r="I218" s="25"/>
      <c r="J218" s="25"/>
    </row>
    <row r="219" spans="9:10" x14ac:dyDescent="0.4">
      <c r="I219" s="25"/>
      <c r="J219" s="25"/>
    </row>
    <row r="220" spans="9:10" x14ac:dyDescent="0.4">
      <c r="I220" s="25"/>
      <c r="J220" s="25"/>
    </row>
    <row r="221" spans="9:10" x14ac:dyDescent="0.4">
      <c r="I221" s="25"/>
      <c r="J221" s="25"/>
    </row>
    <row r="222" spans="9:10" x14ac:dyDescent="0.4">
      <c r="I222" s="25"/>
      <c r="J222" s="25"/>
    </row>
    <row r="223" spans="9:10" x14ac:dyDescent="0.4">
      <c r="I223" s="25"/>
      <c r="J223" s="25"/>
    </row>
    <row r="224" spans="9:10" x14ac:dyDescent="0.4">
      <c r="I224" s="25"/>
      <c r="J224" s="25"/>
    </row>
    <row r="225" spans="9:10" x14ac:dyDescent="0.4">
      <c r="I225" s="25"/>
      <c r="J225" s="25"/>
    </row>
    <row r="226" spans="9:10" x14ac:dyDescent="0.4">
      <c r="I226" s="25"/>
      <c r="J226" s="25"/>
    </row>
    <row r="227" spans="9:10" x14ac:dyDescent="0.4">
      <c r="I227" s="25"/>
      <c r="J227" s="25"/>
    </row>
    <row r="228" spans="9:10" x14ac:dyDescent="0.4">
      <c r="I228" s="25"/>
      <c r="J228" s="25"/>
    </row>
    <row r="229" spans="9:10" x14ac:dyDescent="0.4">
      <c r="I229" s="25"/>
      <c r="J229" s="25"/>
    </row>
    <row r="230" spans="9:10" x14ac:dyDescent="0.4">
      <c r="I230" s="25"/>
      <c r="J230" s="25"/>
    </row>
    <row r="231" spans="9:10" x14ac:dyDescent="0.4">
      <c r="I231" s="25"/>
      <c r="J231" s="25"/>
    </row>
    <row r="232" spans="9:10" x14ac:dyDescent="0.4">
      <c r="I232" s="25"/>
      <c r="J232" s="25"/>
    </row>
    <row r="233" spans="9:10" x14ac:dyDescent="0.4">
      <c r="I233" s="25"/>
      <c r="J233" s="25"/>
    </row>
    <row r="234" spans="9:10" x14ac:dyDescent="0.4">
      <c r="I234" s="25"/>
      <c r="J234" s="25"/>
    </row>
    <row r="235" spans="9:10" x14ac:dyDescent="0.4">
      <c r="I235" s="25"/>
      <c r="J235" s="25"/>
    </row>
    <row r="236" spans="9:10" x14ac:dyDescent="0.4">
      <c r="I236" s="25"/>
      <c r="J236" s="25"/>
    </row>
    <row r="237" spans="9:10" x14ac:dyDescent="0.4">
      <c r="I237" s="25"/>
      <c r="J237" s="25"/>
    </row>
    <row r="238" spans="9:10" x14ac:dyDescent="0.4">
      <c r="I238" s="25"/>
      <c r="J238" s="25"/>
    </row>
    <row r="239" spans="9:10" x14ac:dyDescent="0.4">
      <c r="I239" s="25"/>
      <c r="J239" s="25"/>
    </row>
    <row r="240" spans="9:10" x14ac:dyDescent="0.4">
      <c r="I240" s="25"/>
      <c r="J240" s="25"/>
    </row>
    <row r="241" spans="9:10" x14ac:dyDescent="0.4">
      <c r="I241" s="25"/>
      <c r="J241" s="25"/>
    </row>
    <row r="242" spans="9:10" x14ac:dyDescent="0.4">
      <c r="I242" s="25"/>
      <c r="J242" s="25"/>
    </row>
    <row r="243" spans="9:10" x14ac:dyDescent="0.4">
      <c r="I243" s="25"/>
      <c r="J243" s="25"/>
    </row>
    <row r="244" spans="9:10" x14ac:dyDescent="0.4">
      <c r="I244" s="25"/>
      <c r="J244" s="25"/>
    </row>
    <row r="245" spans="9:10" x14ac:dyDescent="0.4">
      <c r="I245" s="25"/>
      <c r="J245" s="25"/>
    </row>
    <row r="246" spans="9:10" x14ac:dyDescent="0.4">
      <c r="I246" s="25"/>
      <c r="J246" s="25"/>
    </row>
    <row r="247" spans="9:10" x14ac:dyDescent="0.4">
      <c r="I247" s="25"/>
      <c r="J247" s="25"/>
    </row>
    <row r="248" spans="9:10" x14ac:dyDescent="0.4">
      <c r="I248" s="25"/>
      <c r="J248" s="25"/>
    </row>
    <row r="249" spans="9:10" x14ac:dyDescent="0.4">
      <c r="I249" s="25"/>
      <c r="J249" s="25"/>
    </row>
    <row r="250" spans="9:10" x14ac:dyDescent="0.4">
      <c r="I250" s="25"/>
      <c r="J250" s="25"/>
    </row>
    <row r="251" spans="9:10" x14ac:dyDescent="0.4">
      <c r="I251" s="25"/>
      <c r="J251" s="25"/>
    </row>
    <row r="252" spans="9:10" x14ac:dyDescent="0.4">
      <c r="I252" s="25"/>
      <c r="J252" s="25"/>
    </row>
    <row r="253" spans="9:10" x14ac:dyDescent="0.4">
      <c r="I253" s="25"/>
      <c r="J253" s="25"/>
    </row>
    <row r="254" spans="9:10" x14ac:dyDescent="0.4">
      <c r="I254" s="25"/>
      <c r="J254" s="25"/>
    </row>
    <row r="255" spans="9:10" x14ac:dyDescent="0.4">
      <c r="I255" s="25"/>
      <c r="J255" s="25"/>
    </row>
    <row r="256" spans="9:10" x14ac:dyDescent="0.4">
      <c r="I256" s="25"/>
      <c r="J256" s="25"/>
    </row>
    <row r="257" spans="9:10" x14ac:dyDescent="0.4">
      <c r="I257" s="25"/>
      <c r="J257" s="25"/>
    </row>
    <row r="258" spans="9:10" x14ac:dyDescent="0.4">
      <c r="I258" s="25"/>
      <c r="J258" s="25"/>
    </row>
    <row r="259" spans="9:10" x14ac:dyDescent="0.4">
      <c r="I259" s="25"/>
      <c r="J259" s="25"/>
    </row>
    <row r="260" spans="9:10" x14ac:dyDescent="0.4">
      <c r="I260" s="25"/>
      <c r="J260" s="25"/>
    </row>
    <row r="261" spans="9:10" x14ac:dyDescent="0.4">
      <c r="I261" s="25"/>
      <c r="J261" s="25"/>
    </row>
    <row r="262" spans="9:10" x14ac:dyDescent="0.4">
      <c r="I262" s="25"/>
      <c r="J262" s="25"/>
    </row>
    <row r="263" spans="9:10" x14ac:dyDescent="0.4">
      <c r="I263" s="25"/>
      <c r="J263" s="25"/>
    </row>
    <row r="264" spans="9:10" x14ac:dyDescent="0.4">
      <c r="I264" s="25"/>
      <c r="J264" s="25"/>
    </row>
    <row r="265" spans="9:10" x14ac:dyDescent="0.4">
      <c r="I265" s="25"/>
      <c r="J265" s="25"/>
    </row>
    <row r="266" spans="9:10" x14ac:dyDescent="0.4">
      <c r="I266" s="25"/>
      <c r="J266" s="25"/>
    </row>
    <row r="267" spans="9:10" x14ac:dyDescent="0.4">
      <c r="I267" s="25"/>
      <c r="J267" s="25"/>
    </row>
    <row r="268" spans="9:10" x14ac:dyDescent="0.4">
      <c r="I268" s="25"/>
      <c r="J268" s="25"/>
    </row>
    <row r="269" spans="9:10" x14ac:dyDescent="0.4">
      <c r="I269" s="25"/>
      <c r="J269" s="25"/>
    </row>
    <row r="270" spans="9:10" x14ac:dyDescent="0.4">
      <c r="I270" s="25"/>
      <c r="J270" s="25"/>
    </row>
    <row r="271" spans="9:10" x14ac:dyDescent="0.4">
      <c r="I271" s="25"/>
      <c r="J271" s="25"/>
    </row>
    <row r="272" spans="9:10" x14ac:dyDescent="0.4">
      <c r="I272" s="25"/>
      <c r="J272" s="25"/>
    </row>
    <row r="273" spans="9:10" x14ac:dyDescent="0.4">
      <c r="I273" s="25"/>
      <c r="J273" s="25"/>
    </row>
  </sheetData>
  <mergeCells count="1">
    <mergeCell ref="B1:J1"/>
  </mergeCells>
  <pageMargins left="0.33" right="0.28999999999999998" top="0.74803149606299213" bottom="0.74803149606299213" header="0.31496062992125984" footer="0.31496062992125984"/>
  <pageSetup paperSize="9" scale="57" fitToHeight="0" orientation="landscape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u1493</cp:lastModifiedBy>
  <cp:lastPrinted>2021-04-20T13:20:54Z</cp:lastPrinted>
  <dcterms:created xsi:type="dcterms:W3CDTF">2021-03-24T13:28:33Z</dcterms:created>
  <dcterms:modified xsi:type="dcterms:W3CDTF">2021-04-22T09:20:28Z</dcterms:modified>
</cp:coreProperties>
</file>