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0" windowWidth="12420" windowHeight="6830"/>
  </bookViews>
  <sheets>
    <sheet name="лист" sheetId="1" r:id="rId1"/>
  </sheets>
  <calcPr calcId="125725"/>
</workbook>
</file>

<file path=xl/calcChain.xml><?xml version="1.0" encoding="utf-8"?>
<calcChain xmlns="http://schemas.openxmlformats.org/spreadsheetml/2006/main">
  <c r="E29" i="1"/>
  <c r="D28"/>
  <c r="D27"/>
  <c r="D26"/>
  <c r="D25"/>
  <c r="D24"/>
  <c r="D23"/>
  <c r="F22"/>
  <c r="D22" s="1"/>
  <c r="F21"/>
  <c r="D21"/>
  <c r="D20"/>
  <c r="D19"/>
  <c r="D18"/>
  <c r="D17"/>
  <c r="D16"/>
  <c r="D15"/>
  <c r="D14"/>
  <c r="D13"/>
  <c r="D12"/>
  <c r="D11"/>
  <c r="D10"/>
  <c r="D9"/>
  <c r="D8"/>
  <c r="D29" s="1"/>
  <c r="F29" l="1"/>
</calcChain>
</file>

<file path=xl/sharedStrings.xml><?xml version="1.0" encoding="utf-8"?>
<sst xmlns="http://schemas.openxmlformats.org/spreadsheetml/2006/main" count="48" uniqueCount="42">
  <si>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</si>
  <si>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</si>
  <si>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</si>
  <si>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</si>
  <si>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</si>
  <si>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</si>
  <si>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</si>
  <si>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</si>
  <si>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</si>
  <si>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</si>
  <si>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ИТОГО</t>
  </si>
  <si>
    <t>137-р</t>
  </si>
  <si>
    <t>Сельское  поселение  Каверинский  сельсовет  Добринского  муниципального  района</t>
  </si>
  <si>
    <t>350-р</t>
  </si>
  <si>
    <t>Городское  поселение  город  Лебедянь  Лебедянского муниципального  района</t>
  </si>
  <si>
    <t>203-р</t>
  </si>
  <si>
    <t>424-р</t>
  </si>
  <si>
    <t>Городское  поселение  город  Усмань  Усманского муниципального  района</t>
  </si>
  <si>
    <t>26-р</t>
  </si>
  <si>
    <t>Чаплыгинский  муниципальный  район</t>
  </si>
  <si>
    <t>Объемы  бюджетных  кредитов,  предоставленных  муниципальным  образованиям  Липецкой  области  из  областного  бюджета  в  III  квартале  2020  года</t>
  </si>
  <si>
    <t>Воловский  муниципальный  район</t>
  </si>
  <si>
    <t>Сельское  поселение  Добринский  сельсовет  Добринского муниципального  района</t>
  </si>
  <si>
    <t>524-р</t>
  </si>
  <si>
    <t>Сельское  поселение  Дубовской  сельсовет  Добринского  муниципального  района</t>
  </si>
  <si>
    <t>276-р</t>
  </si>
  <si>
    <t>Сельское  поселение  Мазейский  сельсовет  Добринского  муниципального  района</t>
  </si>
  <si>
    <t>202-р</t>
  </si>
  <si>
    <t>Сельское  поселение  Талицкий  сельсовет  Добринского  муниципального  района</t>
  </si>
  <si>
    <t>79-р</t>
  </si>
  <si>
    <t>Добровский  муниципальный  район</t>
  </si>
  <si>
    <t>332-р</t>
  </si>
  <si>
    <t>Сельское  поселение  Грызловский сельсовет  Долгоруковского  муниципального  района</t>
  </si>
  <si>
    <t>Сельское  поселение  Долгоруковский сельсовет  Долгоруковского  муниципального  района</t>
  </si>
  <si>
    <t>Сельское  поселение  Стегаловский  сельсовет  Долгоруковского  муниципального  района</t>
  </si>
  <si>
    <t>Краснинский  муниципальный  район</t>
  </si>
  <si>
    <t>568-р</t>
  </si>
  <si>
    <t>Городской  округ  город  Елец</t>
  </si>
  <si>
    <t>425-р</t>
  </si>
  <si>
    <t>Городской  округ  город  Липецк</t>
  </si>
  <si>
    <t>80-р</t>
  </si>
  <si>
    <t>478-р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</si>
</sst>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Helv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view="pageBreakPreview" zoomScaleNormal="100" zoomScaleSheetLayoutView="100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D26" sqref="D26"/>
    </sheetView>
  </sheetViews>
  <sheetFormatPr defaultColWidth="9.08984375" defaultRowHeight="13"/>
  <cols>
    <col min="1" max="1" width="34.453125" style="1" customWidth="1"/>
    <col min="2" max="2" width="13.08984375" style="1" customWidth="1"/>
    <col min="3" max="3" width="11.90625" style="1" customWidth="1"/>
    <col min="4" max="4" width="13.54296875" style="1" customWidth="1"/>
    <col min="5" max="5" width="16.26953125" style="1" customWidth="1"/>
    <col min="6" max="6" width="15.1796875" style="1" customWidth="1"/>
    <col min="7" max="16384" width="9.08984375" style="1"/>
  </cols>
  <sheetData>
    <row r="2" spans="1:6" ht="38" customHeight="1">
      <c r="A2" s="8" t="s">
        <v>20</v>
      </c>
      <c r="B2" s="8"/>
      <c r="C2" s="8"/>
      <c r="D2" s="8"/>
      <c r="E2" s="8"/>
      <c r="F2" s="8"/>
    </row>
    <row r="4" spans="1:6">
      <c r="E4" s="1" t="s">
        <v>0</v>
      </c>
    </row>
    <row r="5" spans="1:6">
      <c r="A5" s="9" t="s">
        <v>1</v>
      </c>
      <c r="B5" s="9" t="s">
        <v>2</v>
      </c>
      <c r="C5" s="9"/>
      <c r="D5" s="11" t="s">
        <v>3</v>
      </c>
      <c r="E5" s="12"/>
      <c r="F5" s="13"/>
    </row>
    <row r="6" spans="1:6">
      <c r="A6" s="9"/>
      <c r="B6" s="9"/>
      <c r="C6" s="9"/>
      <c r="D6" s="14" t="s">
        <v>4</v>
      </c>
      <c r="E6" s="9" t="s">
        <v>5</v>
      </c>
      <c r="F6" s="9"/>
    </row>
    <row r="7" spans="1:6" ht="65">
      <c r="A7" s="9"/>
      <c r="B7" s="7" t="s">
        <v>6</v>
      </c>
      <c r="C7" s="7" t="s">
        <v>7</v>
      </c>
      <c r="D7" s="15"/>
      <c r="E7" s="7" t="s">
        <v>8</v>
      </c>
      <c r="F7" s="7" t="s">
        <v>9</v>
      </c>
    </row>
    <row r="8" spans="1:6" s="19" customFormat="1" ht="28">
      <c r="A8" s="5" t="s">
        <v>21</v>
      </c>
      <c r="B8" s="16">
        <v>43997</v>
      </c>
      <c r="C8" s="16" t="s">
        <v>16</v>
      </c>
      <c r="D8" s="17">
        <f t="shared" ref="D8:D28" si="0">SUM(E8:F8)</f>
        <v>5500</v>
      </c>
      <c r="E8" s="18">
        <v>5500</v>
      </c>
      <c r="F8" s="18"/>
    </row>
    <row r="9" spans="1:6" s="19" customFormat="1" ht="56">
      <c r="A9" s="3" t="s">
        <v>22</v>
      </c>
      <c r="B9" s="16">
        <v>44039</v>
      </c>
      <c r="C9" s="16" t="s">
        <v>23</v>
      </c>
      <c r="D9" s="17">
        <f t="shared" si="0"/>
        <v>5000</v>
      </c>
      <c r="E9" s="18"/>
      <c r="F9" s="18">
        <v>5000</v>
      </c>
    </row>
    <row r="10" spans="1:6" ht="42">
      <c r="A10" s="20" t="s">
        <v>24</v>
      </c>
      <c r="B10" s="16">
        <v>43909</v>
      </c>
      <c r="C10" s="16" t="s">
        <v>11</v>
      </c>
      <c r="D10" s="17">
        <f t="shared" si="0"/>
        <v>300</v>
      </c>
      <c r="E10" s="2"/>
      <c r="F10" s="2">
        <v>300</v>
      </c>
    </row>
    <row r="11" spans="1:6" ht="56">
      <c r="A11" s="3" t="s">
        <v>12</v>
      </c>
      <c r="B11" s="16">
        <v>43948</v>
      </c>
      <c r="C11" s="16" t="s">
        <v>25</v>
      </c>
      <c r="D11" s="17">
        <f t="shared" si="0"/>
        <v>200</v>
      </c>
      <c r="E11" s="2">
        <v>200</v>
      </c>
      <c r="F11" s="2"/>
    </row>
    <row r="12" spans="1:6" ht="42">
      <c r="A12" s="20" t="s">
        <v>26</v>
      </c>
      <c r="B12" s="16">
        <v>43927</v>
      </c>
      <c r="C12" s="16" t="s">
        <v>27</v>
      </c>
      <c r="D12" s="17">
        <f t="shared" si="0"/>
        <v>120</v>
      </c>
      <c r="E12" s="2"/>
      <c r="F12" s="2">
        <v>120</v>
      </c>
    </row>
    <row r="13" spans="1:6" ht="42">
      <c r="A13" s="20" t="s">
        <v>28</v>
      </c>
      <c r="B13" s="16">
        <v>43893</v>
      </c>
      <c r="C13" s="16" t="s">
        <v>29</v>
      </c>
      <c r="D13" s="17">
        <f t="shared" si="0"/>
        <v>400</v>
      </c>
      <c r="E13" s="2"/>
      <c r="F13" s="2">
        <v>400</v>
      </c>
    </row>
    <row r="14" spans="1:6" ht="14">
      <c r="A14" s="21" t="s">
        <v>30</v>
      </c>
      <c r="B14" s="16">
        <v>43970</v>
      </c>
      <c r="C14" s="16" t="s">
        <v>31</v>
      </c>
      <c r="D14" s="17">
        <f t="shared" si="0"/>
        <v>1700</v>
      </c>
      <c r="E14" s="2">
        <v>1700</v>
      </c>
      <c r="F14" s="2"/>
    </row>
    <row r="15" spans="1:6" ht="14">
      <c r="A15" s="22"/>
      <c r="B15" s="16">
        <v>43997</v>
      </c>
      <c r="C15" s="16" t="s">
        <v>16</v>
      </c>
      <c r="D15" s="17">
        <f t="shared" si="0"/>
        <v>6300</v>
      </c>
      <c r="E15" s="2">
        <v>6300</v>
      </c>
      <c r="F15" s="2"/>
    </row>
    <row r="16" spans="1:6" ht="56">
      <c r="A16" s="20" t="s">
        <v>32</v>
      </c>
      <c r="B16" s="16">
        <v>43997</v>
      </c>
      <c r="C16" s="16" t="s">
        <v>16</v>
      </c>
      <c r="D16" s="17">
        <f t="shared" si="0"/>
        <v>80</v>
      </c>
      <c r="E16" s="2">
        <v>80</v>
      </c>
      <c r="F16" s="2"/>
    </row>
    <row r="17" spans="1:6" ht="56">
      <c r="A17" s="20" t="s">
        <v>33</v>
      </c>
      <c r="B17" s="16">
        <v>43997</v>
      </c>
      <c r="C17" s="16" t="s">
        <v>16</v>
      </c>
      <c r="D17" s="17">
        <f t="shared" si="0"/>
        <v>950</v>
      </c>
      <c r="E17" s="2">
        <v>950</v>
      </c>
      <c r="F17" s="2"/>
    </row>
    <row r="18" spans="1:6" ht="56">
      <c r="A18" s="20" t="s">
        <v>34</v>
      </c>
      <c r="B18" s="16">
        <v>43997</v>
      </c>
      <c r="C18" s="16" t="s">
        <v>16</v>
      </c>
      <c r="D18" s="17">
        <f>SUM(E18:F18)</f>
        <v>140</v>
      </c>
      <c r="E18" s="2">
        <v>140</v>
      </c>
      <c r="F18" s="2"/>
    </row>
    <row r="19" spans="1:6" ht="28">
      <c r="A19" s="20" t="s">
        <v>35</v>
      </c>
      <c r="B19" s="16">
        <v>44053</v>
      </c>
      <c r="C19" s="16" t="s">
        <v>36</v>
      </c>
      <c r="D19" s="17">
        <f t="shared" ref="D19:D26" si="1">SUM(E19:F19)</f>
        <v>9000</v>
      </c>
      <c r="E19" s="2"/>
      <c r="F19" s="2">
        <v>9000</v>
      </c>
    </row>
    <row r="20" spans="1:6" ht="42">
      <c r="A20" s="20" t="s">
        <v>14</v>
      </c>
      <c r="B20" s="4">
        <v>43927</v>
      </c>
      <c r="C20" s="4" t="s">
        <v>15</v>
      </c>
      <c r="D20" s="17">
        <f t="shared" si="1"/>
        <v>6000</v>
      </c>
      <c r="E20" s="2"/>
      <c r="F20" s="2">
        <v>6000</v>
      </c>
    </row>
    <row r="21" spans="1:6" ht="42">
      <c r="A21" s="20" t="s">
        <v>17</v>
      </c>
      <c r="B21" s="4">
        <v>43858</v>
      </c>
      <c r="C21" s="4" t="s">
        <v>18</v>
      </c>
      <c r="D21" s="17">
        <f t="shared" si="1"/>
        <v>2969</v>
      </c>
      <c r="E21" s="2"/>
      <c r="F21" s="2">
        <f>4300-1331</f>
        <v>2969</v>
      </c>
    </row>
    <row r="22" spans="1:6" ht="28">
      <c r="A22" s="20" t="s">
        <v>19</v>
      </c>
      <c r="B22" s="4">
        <v>43927</v>
      </c>
      <c r="C22" s="4" t="s">
        <v>15</v>
      </c>
      <c r="D22" s="17">
        <f t="shared" si="1"/>
        <v>5400</v>
      </c>
      <c r="E22" s="2"/>
      <c r="F22" s="2">
        <f>15000-9600</f>
        <v>5400</v>
      </c>
    </row>
    <row r="23" spans="1:6" ht="14">
      <c r="A23" s="23" t="s">
        <v>37</v>
      </c>
      <c r="B23" s="4">
        <v>43858</v>
      </c>
      <c r="C23" s="4" t="s">
        <v>18</v>
      </c>
      <c r="D23" s="17">
        <f t="shared" si="1"/>
        <v>32300</v>
      </c>
      <c r="E23" s="2"/>
      <c r="F23" s="2">
        <v>32300</v>
      </c>
    </row>
    <row r="24" spans="1:6" ht="14">
      <c r="A24" s="24"/>
      <c r="B24" s="4">
        <v>43973</v>
      </c>
      <c r="C24" s="4" t="s">
        <v>13</v>
      </c>
      <c r="D24" s="17">
        <f t="shared" si="1"/>
        <v>27000</v>
      </c>
      <c r="E24" s="2"/>
      <c r="F24" s="2">
        <v>27000</v>
      </c>
    </row>
    <row r="25" spans="1:6" ht="14">
      <c r="A25" s="25"/>
      <c r="B25" s="4">
        <v>43997</v>
      </c>
      <c r="C25" s="4" t="s">
        <v>38</v>
      </c>
      <c r="D25" s="17">
        <f t="shared" si="1"/>
        <v>4500</v>
      </c>
      <c r="E25" s="2">
        <v>4500</v>
      </c>
      <c r="F25" s="2"/>
    </row>
    <row r="26" spans="1:6" ht="14">
      <c r="A26" s="23" t="s">
        <v>39</v>
      </c>
      <c r="B26" s="4">
        <v>43893</v>
      </c>
      <c r="C26" s="4" t="s">
        <v>40</v>
      </c>
      <c r="D26" s="17">
        <f t="shared" si="1"/>
        <v>63500</v>
      </c>
      <c r="E26" s="2"/>
      <c r="F26" s="2">
        <v>63500</v>
      </c>
    </row>
    <row r="27" spans="1:6" ht="14">
      <c r="A27" s="24"/>
      <c r="B27" s="4">
        <v>44019</v>
      </c>
      <c r="C27" s="4" t="s">
        <v>41</v>
      </c>
      <c r="D27" s="17">
        <f>SUM(E27:F27)</f>
        <v>60000</v>
      </c>
      <c r="E27" s="2">
        <v>60000</v>
      </c>
      <c r="F27" s="2"/>
    </row>
    <row r="28" spans="1:6" ht="14">
      <c r="A28" s="26"/>
      <c r="B28" s="27"/>
      <c r="C28" s="27"/>
      <c r="D28" s="17">
        <f t="shared" si="0"/>
        <v>0</v>
      </c>
      <c r="E28" s="18"/>
      <c r="F28" s="18"/>
    </row>
    <row r="29" spans="1:6" ht="14">
      <c r="A29" s="10" t="s">
        <v>10</v>
      </c>
      <c r="B29" s="10"/>
      <c r="C29" s="10"/>
      <c r="D29" s="6">
        <f>SUM(D8:D28)</f>
        <v>231359</v>
      </c>
      <c r="E29" s="6">
        <f>SUM(E8:E28)</f>
        <v>79370</v>
      </c>
      <c r="F29" s="6">
        <f>SUM(F8:F28)</f>
        <v>151989</v>
      </c>
    </row>
  </sheetData>
  <mergeCells count="10">
    <mergeCell ref="A14:A15"/>
    <mergeCell ref="A23:A25"/>
    <mergeCell ref="A26:A27"/>
    <mergeCell ref="A29:C29"/>
    <mergeCell ref="A2:F2"/>
    <mergeCell ref="A5:A7"/>
    <mergeCell ref="B5:C6"/>
    <mergeCell ref="D5:F5"/>
    <mergeCell ref="D6:D7"/>
    <mergeCell ref="E6:F6"/>
  </mergeCells>
  <pageMargins left="0.78740157480314965" right="0.39370078740157483" top="0.78740157480314965" bottom="0.78740157480314965" header="0.51181102362204722" footer="0.51181102362204722"/>
  <pageSetup paperSize="9" scale="84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2020-10-04T07:33:19Z</cp:lastPrinted>
  <dcterms:created xsi:type="dcterms:W3CDTF">2016-04-11T11:07:39Z</dcterms:created>
  <dcterms:modified xsi:type="dcterms:W3CDTF">2020-10-04T07:33:21Z</dcterms:modified>
</cp:coreProperties>
</file>