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>
    <definedName name="_xlnm._FilterDatabase" localSheetId="0" hidden="1">'Sheet1'!$A$12:$C$87</definedName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<sst xmlns="http://schemas.openxmlformats.org/spreadsheetml/2006/main" count="218" uniqueCount="100">
  <si>
    <t>Амбулаторная помощь</t>
  </si>
  <si>
    <t>Социальное обслуживание населения</t>
  </si>
  <si>
    <t>Другие вопросы в области национальной экономики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</si>
  <si>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</si>
  <si>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</si>
  <si>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</si>
  <si>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</si>
  <si>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</si>
  <si>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Мобилизационная подготовка экономики</t>
  </si>
  <si>
    <t>Благоустройство</t>
  </si>
  <si>
    <t>ФИЗИЧЕСКАЯ КУЛЬТУРА И СПОРТ</t>
  </si>
  <si>
    <t>ОБЩЕГОСУДАРСТВЕННЫЕ ВОПРОСЫ</t>
  </si>
  <si>
    <t>Прочие межбюджетные трансферты общего характера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</si>
  <si>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</si>
  <si>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</si>
  <si>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</si>
  <si>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</si>
  <si>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Миграционная политика</t>
  </si>
  <si>
    <t>Фундаментальные исследования</t>
  </si>
  <si>
    <t>Охрана семьи и детства</t>
  </si>
  <si>
    <t>Водное хозяйство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</si>
  <si>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</si>
  <si>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</si>
  <si>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</si>
  <si>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</si>
  <si>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</si>
  <si>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</si>
  <si>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Другие вопросы в области средств массовой информации</t>
  </si>
  <si>
    <t>Скорая медицинская помощь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</si>
  <si>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</si>
  <si>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</si>
  <si>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</si>
  <si>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</si>
  <si>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ОХРАНА ОКРУЖАЮЩЕЙ СРЕДЫ</t>
  </si>
  <si>
    <t>Органы юстиции</t>
  </si>
  <si>
    <t>Иные дотации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</si>
  <si>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</si>
  <si>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</si>
  <si>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</si>
  <si>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</si>
  <si>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</si>
  <si>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</si>
  <si>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НАЦИОНАЛЬНАЯ ЭКОНОМИКА</t>
  </si>
  <si>
    <t>Физическая культура</t>
  </si>
  <si>
    <t>Стационарная медицинская помощь</t>
  </si>
  <si>
    <t>Общее образование</t>
  </si>
  <si>
    <t>МЕЖБЮДЖЕТНЫЕ ТРАНСФЕРТЫ ОБЩЕГО ХАРАКТЕРА БЮДЖЕТАМ БЮДЖЕТНОЙ СИСТЕМЫ РОССИЙСКОЙ ФЕДЕРАЦИИ</t>
  </si>
  <si>
    <t>ЗДРАВООХРАНЕНИЕ</t>
  </si>
  <si>
    <t>Профессиональная подготовка, переподготовка и повышение квалификации</t>
  </si>
  <si>
    <t>Культура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</si>
  <si>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</si>
  <si>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</si>
  <si>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</si>
  <si>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</si>
  <si>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Обеспечение пожарной безопасности</t>
  </si>
  <si>
    <t>НАЦИОНАЛЬНАЯ БЕЗОПАСНОСТЬ И ПРАВООХРАНИТЕЛЬНАЯ ДЕЯТЕЛЬНОСТЬ</t>
  </si>
  <si>
    <t>Сельское хозяйство и рыболовство</t>
  </si>
  <si>
    <t>Мобилизационная и вневойсковая подготовка</t>
  </si>
  <si>
    <t>Судебная система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</si>
  <si>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</si>
  <si>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</si>
  <si>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</si>
  <si>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КУЛЬТУРА, КИНЕМАТОГРАФИЯ</t>
  </si>
  <si>
    <t>Жилищное хозяйство</t>
  </si>
  <si>
    <t>Дополнительное образование детей</t>
  </si>
  <si>
    <t>СРЕДСТВА МАССОВОЙ ИНФОРМАЦИИ</t>
  </si>
  <si>
    <t>Другие вопросы в области здравоохранения</t>
  </si>
  <si>
    <t>СОЦИАЛЬНАЯ ПОЛИТИКА</t>
  </si>
  <si>
    <t>ОБСЛУЖИВАНИЕ ГОСУДАРСТВЕННОГО И МУНИЦИПАЛЬНОГО ДОЛГА</t>
  </si>
  <si>
    <t>Периодическая печать и издательства</t>
  </si>
  <si>
    <t>ЖИЛИЩНО-КОММУНАЛЬНОЕ ХОЗЯЙСТВО</t>
  </si>
  <si>
    <t>Дошкольное образование</t>
  </si>
  <si>
    <t>исполнено</t>
  </si>
  <si>
    <t>РАСХОДЫ ВСЕГО</t>
  </si>
  <si>
    <t>Раздел</t>
  </si>
  <si>
    <t>Подраздел</t>
  </si>
  <si>
    <t>01</t>
  </si>
  <si>
    <t>02</t>
  </si>
  <si>
    <t>03</t>
  </si>
  <si>
    <t>04</t>
  </si>
  <si>
    <t>05</t>
  </si>
  <si>
    <t>06</t>
  </si>
  <si>
    <t>07</t>
  </si>
  <si>
    <t>10</t>
  </si>
  <si>
    <t>11</t>
  </si>
  <si>
    <t>13</t>
  </si>
  <si>
    <t>09</t>
  </si>
  <si>
    <t>14</t>
  </si>
  <si>
    <t>08</t>
  </si>
  <si>
    <t>12</t>
  </si>
  <si>
    <t>Молодежная политика и оздоровление детей</t>
  </si>
  <si>
    <t>исполнено в рублях</t>
  </si>
  <si>
    <t>РАСХОДЫ БЮДЖЕТА</t>
  </si>
  <si>
    <t xml:space="preserve">по разделам и подразделам классификации расходов бюджетов </t>
  </si>
  <si>
    <t>к Закону Липецкой области</t>
  </si>
  <si>
    <t xml:space="preserve"> тыс. руб.</t>
  </si>
  <si>
    <t>Наименование</t>
  </si>
  <si>
    <t>"Об исполнении областного бюджета за 2019 год"</t>
  </si>
  <si>
    <t>Приложение 3</t>
  </si>
  <si>
    <t>за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</si>
</sst>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###\ ###\ ###\ ###\ 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7"/>
      <name val="Arial Cyr"/>
      <family val="0"/>
    </font>
    <font>
      <b/>
      <sz val="14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</borders>
  <cellStyleXfs count="10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3" fillId="30" borderId="1" applyNumberFormat="0" applyAlignment="0" applyProtection="0"/>
    <xf numFmtId="0" fontId="46" fillId="27" borderId="8" applyNumberFormat="0" applyAlignment="0" applyProtection="0"/>
    <xf numFmtId="0" fontId="36" fillId="27" borderId="1" applyNumberFormat="0" applyAlignment="0" applyProtection="0"/>
    <xf numFmtId="0" fontId="5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28" borderId="2" applyNumberFormat="0" applyAlignment="0" applyProtection="0"/>
    <xf numFmtId="0" fontId="47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32" borderId="7" applyNumberFormat="0" applyFont="0" applyAlignment="0" applyProtection="0"/>
    <xf numFmtId="9" fontId="1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49" fontId="5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right"/>
    </xf>
    <xf numFmtId="49" fontId="8" fillId="33" borderId="0" xfId="0" applyNumberFormat="1" applyFont="1" applyFill="1" applyAlignment="1">
      <alignment horizontal="right"/>
    </xf>
    <xf numFmtId="49" fontId="9" fillId="33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87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5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49" fontId="7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E87"/>
  <sheetViews>
    <sheetView tabSelected="1" zoomScaleSheetLayoutView="100" zoomScalePageLayoutView="0" workbookViewId="0" topLeftCell="A40">
      <selection activeCell="D54" sqref="D54"/>
    </sheetView>
  </sheetViews>
  <sheetFormatPr defaultColWidth="9.140625" defaultRowHeight="15"/>
  <cols>
    <col min="1" max="1" width="59.28125" style="0" customWidth="1"/>
    <col min="2" max="2" width="15.140625" style="1" customWidth="1"/>
    <col min="3" max="3" width="13.8515625" style="2" customWidth="1"/>
    <col min="4" max="4" width="27.140625" style="2" customWidth="1"/>
    <col min="5" max="5" width="21.28125" style="20" hidden="1" customWidth="1"/>
  </cols>
  <sheetData>
    <row r="1" ht="6" customHeight="1"/>
    <row r="2" spans="1:4" ht="15">
      <c r="A2" s="5"/>
      <c r="B2" s="6"/>
      <c r="C2" s="8"/>
      <c r="D2" s="8" t="s">
        <v>98</v>
      </c>
    </row>
    <row r="3" spans="1:4" ht="15">
      <c r="A3" s="5"/>
      <c r="B3" s="6"/>
      <c r="C3" s="8"/>
      <c r="D3" s="8" t="s">
        <v>94</v>
      </c>
    </row>
    <row r="4" spans="1:4" ht="15">
      <c r="A4" s="5"/>
      <c r="B4" s="25" t="s">
        <v>97</v>
      </c>
      <c r="C4" s="25"/>
      <c r="D4" s="25"/>
    </row>
    <row r="5" spans="1:4" ht="3" customHeight="1">
      <c r="A5" s="5"/>
      <c r="B5" s="6"/>
      <c r="C5" s="9"/>
      <c r="D5" s="9"/>
    </row>
    <row r="6" spans="1:4" ht="15">
      <c r="A6" s="5"/>
      <c r="B6" s="7"/>
      <c r="C6" s="7"/>
      <c r="D6" s="10"/>
    </row>
    <row r="7" spans="1:4" ht="18.75">
      <c r="A7" s="26" t="s">
        <v>92</v>
      </c>
      <c r="B7" s="26"/>
      <c r="C7" s="26"/>
      <c r="D7" s="26"/>
    </row>
    <row r="8" spans="1:4" ht="18.75">
      <c r="A8" s="26" t="s">
        <v>93</v>
      </c>
      <c r="B8" s="26"/>
      <c r="C8" s="26"/>
      <c r="D8" s="26"/>
    </row>
    <row r="9" spans="1:5" ht="15.75" customHeight="1">
      <c r="A9" s="26" t="s">
        <v>99</v>
      </c>
      <c r="B9" s="26"/>
      <c r="C9" s="26"/>
      <c r="D9" s="26"/>
      <c r="E9" s="4"/>
    </row>
    <row r="10" spans="1:5" ht="13.5" customHeight="1">
      <c r="A10" s="4"/>
      <c r="B10" s="4"/>
      <c r="C10" s="4"/>
      <c r="D10" s="4"/>
      <c r="E10" s="4"/>
    </row>
    <row r="11" spans="1:5" ht="15">
      <c r="A11" s="24"/>
      <c r="B11" s="24"/>
      <c r="C11" s="24"/>
      <c r="D11" s="3" t="s">
        <v>95</v>
      </c>
      <c r="E11" s="19"/>
    </row>
    <row r="12" spans="1:5" ht="42" customHeight="1">
      <c r="A12" s="17" t="s">
        <v>96</v>
      </c>
      <c r="B12" s="18" t="s">
        <v>74</v>
      </c>
      <c r="C12" s="18" t="s">
        <v>75</v>
      </c>
      <c r="D12" s="18" t="s">
        <v>72</v>
      </c>
      <c r="E12" s="11" t="s">
        <v>91</v>
      </c>
    </row>
    <row r="13" spans="1:5" ht="15" customHeight="1">
      <c r="A13" s="22"/>
      <c r="B13" s="23"/>
      <c r="C13" s="23"/>
      <c r="D13" s="23"/>
      <c r="E13" s="22"/>
    </row>
    <row r="14" spans="1:5" ht="31.5" customHeight="1">
      <c r="A14" s="12" t="s">
        <v>73</v>
      </c>
      <c r="B14" s="13"/>
      <c r="C14" s="14"/>
      <c r="D14" s="15">
        <f>D15+D24+D27+D32+D41+D46+D49+D57+D60+D67+D73+D78+D82+D84</f>
        <v>67646338.38875</v>
      </c>
      <c r="E14" s="21">
        <v>67646338388.75</v>
      </c>
    </row>
    <row r="15" spans="1:5" ht="27" customHeight="1">
      <c r="A15" s="12" t="s">
        <v>11</v>
      </c>
      <c r="B15" s="14" t="s">
        <v>76</v>
      </c>
      <c r="C15" s="14"/>
      <c r="D15" s="15">
        <f aca="true" t="shared" si="0" ref="D15:D76">E15/1000</f>
        <v>2765531.8871</v>
      </c>
      <c r="E15" s="21">
        <v>2765531887.1</v>
      </c>
    </row>
    <row r="16" spans="1:5" ht="56.25" customHeight="1">
      <c r="A16" s="16" t="s">
        <v>60</v>
      </c>
      <c r="B16" s="14" t="s">
        <v>76</v>
      </c>
      <c r="C16" s="14" t="s">
        <v>77</v>
      </c>
      <c r="D16" s="15">
        <f t="shared" si="0"/>
        <v>3874.68287</v>
      </c>
      <c r="E16" s="21">
        <v>3874682.87</v>
      </c>
    </row>
    <row r="17" spans="1:5" ht="72.75" customHeight="1">
      <c r="A17" s="16" t="s">
        <v>23</v>
      </c>
      <c r="B17" s="14" t="s">
        <v>76</v>
      </c>
      <c r="C17" s="14" t="s">
        <v>78</v>
      </c>
      <c r="D17" s="15">
        <f t="shared" si="0"/>
        <v>78891.42993000001</v>
      </c>
      <c r="E17" s="21">
        <v>78891429.93</v>
      </c>
    </row>
    <row r="18" spans="1:5" ht="72" customHeight="1">
      <c r="A18" s="16" t="s">
        <v>25</v>
      </c>
      <c r="B18" s="14" t="s">
        <v>76</v>
      </c>
      <c r="C18" s="14" t="s">
        <v>79</v>
      </c>
      <c r="D18" s="15">
        <f t="shared" si="0"/>
        <v>316909.6803</v>
      </c>
      <c r="E18" s="21">
        <v>316909680.3</v>
      </c>
    </row>
    <row r="19" spans="1:5" ht="24" customHeight="1">
      <c r="A19" s="16" t="s">
        <v>58</v>
      </c>
      <c r="B19" s="14" t="s">
        <v>76</v>
      </c>
      <c r="C19" s="14" t="s">
        <v>80</v>
      </c>
      <c r="D19" s="15">
        <f t="shared" si="0"/>
        <v>129.972</v>
      </c>
      <c r="E19" s="21">
        <v>129972</v>
      </c>
    </row>
    <row r="20" spans="1:5" ht="56.25" customHeight="1">
      <c r="A20" s="16" t="s">
        <v>5</v>
      </c>
      <c r="B20" s="14" t="s">
        <v>76</v>
      </c>
      <c r="C20" s="14" t="s">
        <v>81</v>
      </c>
      <c r="D20" s="15">
        <v>212302.1</v>
      </c>
      <c r="E20" s="21">
        <v>212302154.61</v>
      </c>
    </row>
    <row r="21" spans="1:5" ht="15.75">
      <c r="A21" s="16" t="s">
        <v>37</v>
      </c>
      <c r="B21" s="14" t="s">
        <v>76</v>
      </c>
      <c r="C21" s="14" t="s">
        <v>82</v>
      </c>
      <c r="D21" s="15">
        <f t="shared" si="0"/>
        <v>168165.01211</v>
      </c>
      <c r="E21" s="21">
        <v>168165012.11</v>
      </c>
    </row>
    <row r="22" spans="1:5" ht="24.75" customHeight="1">
      <c r="A22" s="16" t="s">
        <v>18</v>
      </c>
      <c r="B22" s="14" t="s">
        <v>76</v>
      </c>
      <c r="C22" s="14" t="s">
        <v>83</v>
      </c>
      <c r="D22" s="15">
        <f t="shared" si="0"/>
        <v>7000</v>
      </c>
      <c r="E22" s="21">
        <v>7000000</v>
      </c>
    </row>
    <row r="23" spans="1:5" ht="24" customHeight="1">
      <c r="A23" s="16" t="s">
        <v>15</v>
      </c>
      <c r="B23" s="14" t="s">
        <v>76</v>
      </c>
      <c r="C23" s="14" t="s">
        <v>85</v>
      </c>
      <c r="D23" s="15">
        <f t="shared" si="0"/>
        <v>1978258.9552799999</v>
      </c>
      <c r="E23" s="21">
        <v>1978258955.28</v>
      </c>
    </row>
    <row r="24" spans="1:5" ht="36.75" customHeight="1">
      <c r="A24" s="12" t="s">
        <v>32</v>
      </c>
      <c r="B24" s="14" t="s">
        <v>77</v>
      </c>
      <c r="C24" s="14"/>
      <c r="D24" s="15">
        <f t="shared" si="0"/>
        <v>32694.64469</v>
      </c>
      <c r="E24" s="21">
        <v>32694644.69</v>
      </c>
    </row>
    <row r="25" spans="1:5" ht="27.75" customHeight="1">
      <c r="A25" s="16" t="s">
        <v>57</v>
      </c>
      <c r="B25" s="14" t="s">
        <v>77</v>
      </c>
      <c r="C25" s="14" t="s">
        <v>78</v>
      </c>
      <c r="D25" s="15">
        <v>27393.4</v>
      </c>
      <c r="E25" s="21">
        <v>27393451.64</v>
      </c>
    </row>
    <row r="26" spans="1:5" ht="27.75" customHeight="1">
      <c r="A26" s="16" t="s">
        <v>8</v>
      </c>
      <c r="B26" s="14" t="s">
        <v>77</v>
      </c>
      <c r="C26" s="14" t="s">
        <v>79</v>
      </c>
      <c r="D26" s="15">
        <f t="shared" si="0"/>
        <v>5301.19305</v>
      </c>
      <c r="E26" s="21">
        <v>5301193.05</v>
      </c>
    </row>
    <row r="27" spans="1:5" ht="45" customHeight="1">
      <c r="A27" s="12" t="s">
        <v>55</v>
      </c>
      <c r="B27" s="14" t="s">
        <v>78</v>
      </c>
      <c r="C27" s="14"/>
      <c r="D27" s="15">
        <f t="shared" si="0"/>
        <v>813340.48637</v>
      </c>
      <c r="E27" s="21">
        <v>813340486.37</v>
      </c>
    </row>
    <row r="28" spans="1:5" ht="25.5" customHeight="1">
      <c r="A28" s="16" t="s">
        <v>34</v>
      </c>
      <c r="B28" s="14" t="s">
        <v>78</v>
      </c>
      <c r="C28" s="14" t="s">
        <v>79</v>
      </c>
      <c r="D28" s="15">
        <f t="shared" si="0"/>
        <v>121677.968</v>
      </c>
      <c r="E28" s="21">
        <v>121677968</v>
      </c>
    </row>
    <row r="29" spans="1:5" ht="24" customHeight="1">
      <c r="A29" s="16" t="s">
        <v>54</v>
      </c>
      <c r="B29" s="14" t="s">
        <v>78</v>
      </c>
      <c r="C29" s="14" t="s">
        <v>83</v>
      </c>
      <c r="D29" s="15">
        <f t="shared" si="0"/>
        <v>578212.78667</v>
      </c>
      <c r="E29" s="21">
        <v>578212786.67</v>
      </c>
    </row>
    <row r="30" spans="1:5" ht="24" customHeight="1">
      <c r="A30" s="16" t="s">
        <v>17</v>
      </c>
      <c r="B30" s="14" t="s">
        <v>78</v>
      </c>
      <c r="C30" s="14" t="s">
        <v>84</v>
      </c>
      <c r="D30" s="15">
        <f t="shared" si="0"/>
        <v>39074.83756</v>
      </c>
      <c r="E30" s="21">
        <v>39074837.56</v>
      </c>
    </row>
    <row r="31" spans="1:5" ht="31.5">
      <c r="A31" s="16" t="s">
        <v>51</v>
      </c>
      <c r="B31" s="14" t="s">
        <v>78</v>
      </c>
      <c r="C31" s="14" t="s">
        <v>87</v>
      </c>
      <c r="D31" s="15">
        <f t="shared" si="0"/>
        <v>74374.89414</v>
      </c>
      <c r="E31" s="21">
        <v>74374894.14</v>
      </c>
    </row>
    <row r="32" spans="1:5" ht="30" customHeight="1">
      <c r="A32" s="12" t="s">
        <v>42</v>
      </c>
      <c r="B32" s="14" t="s">
        <v>79</v>
      </c>
      <c r="C32" s="14"/>
      <c r="D32" s="15">
        <f t="shared" si="0"/>
        <v>17041816.44753</v>
      </c>
      <c r="E32" s="21">
        <v>17041816447.53</v>
      </c>
    </row>
    <row r="33" spans="1:5" ht="26.25" customHeight="1">
      <c r="A33" s="16" t="s">
        <v>50</v>
      </c>
      <c r="B33" s="14" t="s">
        <v>79</v>
      </c>
      <c r="C33" s="14" t="s">
        <v>76</v>
      </c>
      <c r="D33" s="15">
        <f t="shared" si="0"/>
        <v>362375.97843</v>
      </c>
      <c r="E33" s="21">
        <v>362375978.43</v>
      </c>
    </row>
    <row r="34" spans="1:5" ht="26.25" customHeight="1">
      <c r="A34" s="16" t="s">
        <v>61</v>
      </c>
      <c r="B34" s="14" t="s">
        <v>79</v>
      </c>
      <c r="C34" s="14" t="s">
        <v>79</v>
      </c>
      <c r="D34" s="15">
        <v>5123.3</v>
      </c>
      <c r="E34" s="21">
        <v>5123367.5</v>
      </c>
    </row>
    <row r="35" spans="1:5" ht="26.25" customHeight="1">
      <c r="A35" s="16" t="s">
        <v>56</v>
      </c>
      <c r="B35" s="14" t="s">
        <v>79</v>
      </c>
      <c r="C35" s="14" t="s">
        <v>80</v>
      </c>
      <c r="D35" s="15">
        <f t="shared" si="0"/>
        <v>4726306.13826</v>
      </c>
      <c r="E35" s="21">
        <v>4726306138.26</v>
      </c>
    </row>
    <row r="36" spans="1:5" ht="26.25" customHeight="1">
      <c r="A36" s="16" t="s">
        <v>20</v>
      </c>
      <c r="B36" s="14" t="s">
        <v>79</v>
      </c>
      <c r="C36" s="14" t="s">
        <v>81</v>
      </c>
      <c r="D36" s="15">
        <f t="shared" si="0"/>
        <v>232944.77706999998</v>
      </c>
      <c r="E36" s="21">
        <v>232944777.07</v>
      </c>
    </row>
    <row r="37" spans="1:5" ht="26.25" customHeight="1">
      <c r="A37" s="16" t="s">
        <v>24</v>
      </c>
      <c r="B37" s="14" t="s">
        <v>79</v>
      </c>
      <c r="C37" s="14" t="s">
        <v>82</v>
      </c>
      <c r="D37" s="15">
        <f t="shared" si="0"/>
        <v>624072.5515</v>
      </c>
      <c r="E37" s="21">
        <v>624072551.5</v>
      </c>
    </row>
    <row r="38" spans="1:5" ht="26.25" customHeight="1">
      <c r="A38" s="16" t="s">
        <v>26</v>
      </c>
      <c r="B38" s="14" t="s">
        <v>79</v>
      </c>
      <c r="C38" s="14" t="s">
        <v>88</v>
      </c>
      <c r="D38" s="15">
        <f t="shared" si="0"/>
        <v>1851545.42803</v>
      </c>
      <c r="E38" s="21">
        <v>1851545428.03</v>
      </c>
    </row>
    <row r="39" spans="1:5" ht="26.25" customHeight="1">
      <c r="A39" s="16" t="s">
        <v>40</v>
      </c>
      <c r="B39" s="14" t="s">
        <v>79</v>
      </c>
      <c r="C39" s="14" t="s">
        <v>86</v>
      </c>
      <c r="D39" s="15">
        <f t="shared" si="0"/>
        <v>7661534.611020001</v>
      </c>
      <c r="E39" s="21">
        <v>7661534611.02</v>
      </c>
    </row>
    <row r="40" spans="1:5" ht="15.75">
      <c r="A40" s="16" t="s">
        <v>2</v>
      </c>
      <c r="B40" s="14" t="s">
        <v>79</v>
      </c>
      <c r="C40" s="14" t="s">
        <v>89</v>
      </c>
      <c r="D40" s="15">
        <f t="shared" si="0"/>
        <v>1577913.59572</v>
      </c>
      <c r="E40" s="21">
        <v>1577913595.72</v>
      </c>
    </row>
    <row r="41" spans="1:5" ht="29.25" customHeight="1">
      <c r="A41" s="12" t="s">
        <v>70</v>
      </c>
      <c r="B41" s="14" t="s">
        <v>80</v>
      </c>
      <c r="C41" s="14"/>
      <c r="D41" s="15">
        <f t="shared" si="0"/>
        <v>3202795.98395</v>
      </c>
      <c r="E41" s="21">
        <v>3202795983.95</v>
      </c>
    </row>
    <row r="42" spans="1:5" ht="27" customHeight="1">
      <c r="A42" s="16" t="s">
        <v>63</v>
      </c>
      <c r="B42" s="14" t="s">
        <v>80</v>
      </c>
      <c r="C42" s="14" t="s">
        <v>76</v>
      </c>
      <c r="D42" s="15">
        <f t="shared" si="0"/>
        <v>400366.16623000003</v>
      </c>
      <c r="E42" s="21">
        <v>400366166.23</v>
      </c>
    </row>
    <row r="43" spans="1:5" ht="27" customHeight="1">
      <c r="A43" s="16" t="s">
        <v>59</v>
      </c>
      <c r="B43" s="14" t="s">
        <v>80</v>
      </c>
      <c r="C43" s="14" t="s">
        <v>77</v>
      </c>
      <c r="D43" s="15">
        <f t="shared" si="0"/>
        <v>1316700.60969</v>
      </c>
      <c r="E43" s="21">
        <v>1316700609.69</v>
      </c>
    </row>
    <row r="44" spans="1:5" ht="27" customHeight="1">
      <c r="A44" s="16" t="s">
        <v>9</v>
      </c>
      <c r="B44" s="14" t="s">
        <v>80</v>
      </c>
      <c r="C44" s="14" t="s">
        <v>78</v>
      </c>
      <c r="D44" s="15">
        <f t="shared" si="0"/>
        <v>1245847.53223</v>
      </c>
      <c r="E44" s="21">
        <v>1245847532.23</v>
      </c>
    </row>
    <row r="45" spans="1:5" ht="38.25" customHeight="1">
      <c r="A45" s="16" t="s">
        <v>30</v>
      </c>
      <c r="B45" s="14" t="s">
        <v>80</v>
      </c>
      <c r="C45" s="14" t="s">
        <v>80</v>
      </c>
      <c r="D45" s="15">
        <f t="shared" si="0"/>
        <v>239881.67580000003</v>
      </c>
      <c r="E45" s="21">
        <v>239881675.8</v>
      </c>
    </row>
    <row r="46" spans="1:5" ht="24" customHeight="1">
      <c r="A46" s="12" t="s">
        <v>33</v>
      </c>
      <c r="B46" s="14" t="s">
        <v>81</v>
      </c>
      <c r="C46" s="14"/>
      <c r="D46" s="15">
        <f t="shared" si="0"/>
        <v>83621.20898000001</v>
      </c>
      <c r="E46" s="21">
        <v>83621208.98</v>
      </c>
    </row>
    <row r="47" spans="1:5" ht="24.75" customHeight="1">
      <c r="A47" s="16" t="s">
        <v>29</v>
      </c>
      <c r="B47" s="14" t="s">
        <v>81</v>
      </c>
      <c r="C47" s="14" t="s">
        <v>76</v>
      </c>
      <c r="D47" s="15">
        <f t="shared" si="0"/>
        <v>983.1510999999999</v>
      </c>
      <c r="E47" s="21">
        <v>983151.1</v>
      </c>
    </row>
    <row r="48" spans="1:5" ht="39" customHeight="1">
      <c r="A48" s="16" t="s">
        <v>13</v>
      </c>
      <c r="B48" s="14" t="s">
        <v>81</v>
      </c>
      <c r="C48" s="14" t="s">
        <v>80</v>
      </c>
      <c r="D48" s="15">
        <f t="shared" si="0"/>
        <v>82638.05788</v>
      </c>
      <c r="E48" s="21">
        <v>82638057.88</v>
      </c>
    </row>
    <row r="49" spans="1:5" ht="24.75" customHeight="1">
      <c r="A49" s="12" t="s">
        <v>14</v>
      </c>
      <c r="B49" s="14" t="s">
        <v>82</v>
      </c>
      <c r="C49" s="14"/>
      <c r="D49" s="15">
        <f t="shared" si="0"/>
        <v>15368040.80284</v>
      </c>
      <c r="E49" s="21">
        <v>15368040802.84</v>
      </c>
    </row>
    <row r="50" spans="1:5" ht="24" customHeight="1">
      <c r="A50" s="16" t="s">
        <v>71</v>
      </c>
      <c r="B50" s="14" t="s">
        <v>82</v>
      </c>
      <c r="C50" s="14" t="s">
        <v>76</v>
      </c>
      <c r="D50" s="15">
        <f t="shared" si="0"/>
        <v>4122961.13864</v>
      </c>
      <c r="E50" s="21">
        <v>4122961138.64</v>
      </c>
    </row>
    <row r="51" spans="1:5" ht="24" customHeight="1">
      <c r="A51" s="16" t="s">
        <v>45</v>
      </c>
      <c r="B51" s="14" t="s">
        <v>82</v>
      </c>
      <c r="C51" s="14" t="s">
        <v>77</v>
      </c>
      <c r="D51" s="15">
        <f t="shared" si="0"/>
        <v>8425100.53829</v>
      </c>
      <c r="E51" s="21">
        <v>8425100538.29</v>
      </c>
    </row>
    <row r="52" spans="1:5" ht="24" customHeight="1">
      <c r="A52" s="16" t="s">
        <v>64</v>
      </c>
      <c r="B52" s="14" t="s">
        <v>82</v>
      </c>
      <c r="C52" s="14" t="s">
        <v>78</v>
      </c>
      <c r="D52" s="15">
        <f t="shared" si="0"/>
        <v>380699.43288</v>
      </c>
      <c r="E52" s="21">
        <v>380699432.88</v>
      </c>
    </row>
    <row r="53" spans="1:5" ht="24" customHeight="1">
      <c r="A53" s="16" t="s">
        <v>21</v>
      </c>
      <c r="B53" s="14" t="s">
        <v>82</v>
      </c>
      <c r="C53" s="14" t="s">
        <v>79</v>
      </c>
      <c r="D53" s="15">
        <v>1804071.9</v>
      </c>
      <c r="E53" s="21">
        <v>1804071841.22</v>
      </c>
    </row>
    <row r="54" spans="1:5" ht="39" customHeight="1">
      <c r="A54" s="16" t="s">
        <v>48</v>
      </c>
      <c r="B54" s="14" t="s">
        <v>82</v>
      </c>
      <c r="C54" s="14" t="s">
        <v>80</v>
      </c>
      <c r="D54" s="15">
        <f t="shared" si="0"/>
        <v>90896.25443</v>
      </c>
      <c r="E54" s="21">
        <v>90896254.43</v>
      </c>
    </row>
    <row r="55" spans="1:5" ht="24" customHeight="1">
      <c r="A55" s="16" t="s">
        <v>90</v>
      </c>
      <c r="B55" s="14" t="s">
        <v>82</v>
      </c>
      <c r="C55" s="14" t="s">
        <v>82</v>
      </c>
      <c r="D55" s="15">
        <f t="shared" si="0"/>
        <v>233023.37448</v>
      </c>
      <c r="E55" s="21">
        <v>233023374.48</v>
      </c>
    </row>
    <row r="56" spans="1:5" ht="24" customHeight="1">
      <c r="A56" s="16" t="s">
        <v>16</v>
      </c>
      <c r="B56" s="14" t="s">
        <v>82</v>
      </c>
      <c r="C56" s="14" t="s">
        <v>86</v>
      </c>
      <c r="D56" s="15">
        <f t="shared" si="0"/>
        <v>311288.2229</v>
      </c>
      <c r="E56" s="21">
        <v>311288222.9</v>
      </c>
    </row>
    <row r="57" spans="1:5" ht="27" customHeight="1">
      <c r="A57" s="12" t="s">
        <v>62</v>
      </c>
      <c r="B57" s="14" t="s">
        <v>88</v>
      </c>
      <c r="C57" s="14"/>
      <c r="D57" s="15">
        <f t="shared" si="0"/>
        <v>1142563.0048</v>
      </c>
      <c r="E57" s="21">
        <v>1142563004.8</v>
      </c>
    </row>
    <row r="58" spans="1:5" ht="23.25" customHeight="1">
      <c r="A58" s="16" t="s">
        <v>49</v>
      </c>
      <c r="B58" s="14" t="s">
        <v>88</v>
      </c>
      <c r="C58" s="14" t="s">
        <v>76</v>
      </c>
      <c r="D58" s="15">
        <f t="shared" si="0"/>
        <v>1107812.70177</v>
      </c>
      <c r="E58" s="21">
        <v>1107812701.77</v>
      </c>
    </row>
    <row r="59" spans="1:5" ht="38.25" customHeight="1">
      <c r="A59" s="16" t="s">
        <v>22</v>
      </c>
      <c r="B59" s="14" t="s">
        <v>88</v>
      </c>
      <c r="C59" s="14" t="s">
        <v>79</v>
      </c>
      <c r="D59" s="15">
        <f t="shared" si="0"/>
        <v>34750.30303</v>
      </c>
      <c r="E59" s="21">
        <v>34750303.03</v>
      </c>
    </row>
    <row r="60" spans="1:5" ht="24" customHeight="1">
      <c r="A60" s="12" t="s">
        <v>47</v>
      </c>
      <c r="B60" s="14" t="s">
        <v>86</v>
      </c>
      <c r="C60" s="14"/>
      <c r="D60" s="15">
        <f t="shared" si="0"/>
        <v>6389322.9195</v>
      </c>
      <c r="E60" s="21">
        <v>6389322919.5</v>
      </c>
    </row>
    <row r="61" spans="1:5" ht="24" customHeight="1">
      <c r="A61" s="16" t="s">
        <v>44</v>
      </c>
      <c r="B61" s="14" t="s">
        <v>86</v>
      </c>
      <c r="C61" s="14" t="s">
        <v>76</v>
      </c>
      <c r="D61" s="15">
        <f t="shared" si="0"/>
        <v>4214556.80485</v>
      </c>
      <c r="E61" s="21">
        <v>4214556804.85</v>
      </c>
    </row>
    <row r="62" spans="1:5" ht="24" customHeight="1">
      <c r="A62" s="16" t="s">
        <v>0</v>
      </c>
      <c r="B62" s="14" t="s">
        <v>86</v>
      </c>
      <c r="C62" s="14" t="s">
        <v>77</v>
      </c>
      <c r="D62" s="15">
        <f t="shared" si="0"/>
        <v>443503.42897</v>
      </c>
      <c r="E62" s="21">
        <v>443503428.97</v>
      </c>
    </row>
    <row r="63" spans="1:5" ht="24" customHeight="1">
      <c r="A63" s="16" t="s">
        <v>28</v>
      </c>
      <c r="B63" s="14" t="s">
        <v>86</v>
      </c>
      <c r="C63" s="14" t="s">
        <v>79</v>
      </c>
      <c r="D63" s="15">
        <f t="shared" si="0"/>
        <v>107301.29326</v>
      </c>
      <c r="E63" s="21">
        <v>107301293.26</v>
      </c>
    </row>
    <row r="64" spans="1:5" ht="24" customHeight="1">
      <c r="A64" s="16" t="s">
        <v>52</v>
      </c>
      <c r="B64" s="14" t="s">
        <v>86</v>
      </c>
      <c r="C64" s="14" t="s">
        <v>80</v>
      </c>
      <c r="D64" s="15">
        <f t="shared" si="0"/>
        <v>257518.02857</v>
      </c>
      <c r="E64" s="21">
        <v>257518028.57</v>
      </c>
    </row>
    <row r="65" spans="1:5" ht="36" customHeight="1">
      <c r="A65" s="16" t="s">
        <v>41</v>
      </c>
      <c r="B65" s="14" t="s">
        <v>86</v>
      </c>
      <c r="C65" s="14" t="s">
        <v>81</v>
      </c>
      <c r="D65" s="15">
        <f t="shared" si="0"/>
        <v>165230.7</v>
      </c>
      <c r="E65" s="21">
        <v>165230700</v>
      </c>
    </row>
    <row r="66" spans="1:5" ht="27" customHeight="1">
      <c r="A66" s="16" t="s">
        <v>66</v>
      </c>
      <c r="B66" s="14" t="s">
        <v>86</v>
      </c>
      <c r="C66" s="14" t="s">
        <v>86</v>
      </c>
      <c r="D66" s="15">
        <f t="shared" si="0"/>
        <v>1201212.66385</v>
      </c>
      <c r="E66" s="21">
        <v>1201212663.85</v>
      </c>
    </row>
    <row r="67" spans="1:5" ht="26.25" customHeight="1">
      <c r="A67" s="12" t="s">
        <v>67</v>
      </c>
      <c r="B67" s="14" t="s">
        <v>83</v>
      </c>
      <c r="C67" s="14"/>
      <c r="D67" s="15">
        <f t="shared" si="0"/>
        <v>15752072.40351</v>
      </c>
      <c r="E67" s="21">
        <v>15752072403.51</v>
      </c>
    </row>
    <row r="68" spans="1:5" ht="21.75" customHeight="1">
      <c r="A68" s="16" t="s">
        <v>31</v>
      </c>
      <c r="B68" s="14" t="s">
        <v>83</v>
      </c>
      <c r="C68" s="14" t="s">
        <v>76</v>
      </c>
      <c r="D68" s="15">
        <f t="shared" si="0"/>
        <v>233293.93836</v>
      </c>
      <c r="E68" s="21">
        <v>233293938.36</v>
      </c>
    </row>
    <row r="69" spans="1:5" ht="21.75" customHeight="1">
      <c r="A69" s="16" t="s">
        <v>1</v>
      </c>
      <c r="B69" s="14" t="s">
        <v>83</v>
      </c>
      <c r="C69" s="14" t="s">
        <v>77</v>
      </c>
      <c r="D69" s="15">
        <f t="shared" si="0"/>
        <v>2311613.75758</v>
      </c>
      <c r="E69" s="21">
        <v>2311613757.58</v>
      </c>
    </row>
    <row r="70" spans="1:5" ht="21.75" customHeight="1">
      <c r="A70" s="16" t="s">
        <v>6</v>
      </c>
      <c r="B70" s="14" t="s">
        <v>83</v>
      </c>
      <c r="C70" s="14" t="s">
        <v>78</v>
      </c>
      <c r="D70" s="15">
        <f t="shared" si="0"/>
        <v>9668299.07439</v>
      </c>
      <c r="E70" s="21">
        <v>9668299074.39</v>
      </c>
    </row>
    <row r="71" spans="1:5" ht="21.75" customHeight="1">
      <c r="A71" s="16" t="s">
        <v>19</v>
      </c>
      <c r="B71" s="14" t="s">
        <v>83</v>
      </c>
      <c r="C71" s="14" t="s">
        <v>79</v>
      </c>
      <c r="D71" s="15">
        <f t="shared" si="0"/>
        <v>3310318.6951</v>
      </c>
      <c r="E71" s="21">
        <v>3310318695.1</v>
      </c>
    </row>
    <row r="72" spans="1:5" ht="21.75" customHeight="1">
      <c r="A72" s="16" t="s">
        <v>4</v>
      </c>
      <c r="B72" s="14" t="s">
        <v>83</v>
      </c>
      <c r="C72" s="14" t="s">
        <v>81</v>
      </c>
      <c r="D72" s="15">
        <f t="shared" si="0"/>
        <v>228546.93808000002</v>
      </c>
      <c r="E72" s="21">
        <v>228546938.08</v>
      </c>
    </row>
    <row r="73" spans="1:5" ht="27" customHeight="1">
      <c r="A73" s="12" t="s">
        <v>10</v>
      </c>
      <c r="B73" s="14" t="s">
        <v>84</v>
      </c>
      <c r="C73" s="14"/>
      <c r="D73" s="15">
        <f t="shared" si="0"/>
        <v>820286.08156</v>
      </c>
      <c r="E73" s="21">
        <v>820286081.56</v>
      </c>
    </row>
    <row r="74" spans="1:5" ht="26.25" customHeight="1">
      <c r="A74" s="16" t="s">
        <v>43</v>
      </c>
      <c r="B74" s="14" t="s">
        <v>84</v>
      </c>
      <c r="C74" s="14" t="s">
        <v>76</v>
      </c>
      <c r="D74" s="15">
        <f t="shared" si="0"/>
        <v>37196.89894</v>
      </c>
      <c r="E74" s="21">
        <v>37196898.94</v>
      </c>
    </row>
    <row r="75" spans="1:5" ht="26.25" customHeight="1">
      <c r="A75" s="16" t="s">
        <v>36</v>
      </c>
      <c r="B75" s="14" t="s">
        <v>84</v>
      </c>
      <c r="C75" s="14" t="s">
        <v>77</v>
      </c>
      <c r="D75" s="15">
        <v>402191.7</v>
      </c>
      <c r="E75" s="21">
        <v>402191741.88</v>
      </c>
    </row>
    <row r="76" spans="1:5" ht="26.25" customHeight="1">
      <c r="A76" s="16" t="s">
        <v>53</v>
      </c>
      <c r="B76" s="14" t="s">
        <v>84</v>
      </c>
      <c r="C76" s="14" t="s">
        <v>78</v>
      </c>
      <c r="D76" s="15">
        <f t="shared" si="0"/>
        <v>364619.00967</v>
      </c>
      <c r="E76" s="21">
        <v>364619009.67</v>
      </c>
    </row>
    <row r="77" spans="1:5" ht="42" customHeight="1">
      <c r="A77" s="16" t="s">
        <v>3</v>
      </c>
      <c r="B77" s="14" t="s">
        <v>84</v>
      </c>
      <c r="C77" s="14" t="s">
        <v>80</v>
      </c>
      <c r="D77" s="15">
        <v>16278.5</v>
      </c>
      <c r="E77" s="21">
        <v>16278431.07</v>
      </c>
    </row>
    <row r="78" spans="1:5" ht="28.5" customHeight="1">
      <c r="A78" s="12" t="s">
        <v>65</v>
      </c>
      <c r="B78" s="14" t="s">
        <v>89</v>
      </c>
      <c r="C78" s="14"/>
      <c r="D78" s="15">
        <f aca="true" t="shared" si="1" ref="D78:D87">E78/1000</f>
        <v>277751.23581</v>
      </c>
      <c r="E78" s="21">
        <v>277751235.81</v>
      </c>
    </row>
    <row r="79" spans="1:5" ht="22.5" customHeight="1">
      <c r="A79" s="16" t="s">
        <v>38</v>
      </c>
      <c r="B79" s="14" t="s">
        <v>89</v>
      </c>
      <c r="C79" s="14" t="s">
        <v>76</v>
      </c>
      <c r="D79" s="15">
        <f t="shared" si="1"/>
        <v>116580.1</v>
      </c>
      <c r="E79" s="21">
        <v>116580100</v>
      </c>
    </row>
    <row r="80" spans="1:5" ht="22.5" customHeight="1">
      <c r="A80" s="16" t="s">
        <v>69</v>
      </c>
      <c r="B80" s="14" t="s">
        <v>89</v>
      </c>
      <c r="C80" s="14" t="s">
        <v>77</v>
      </c>
      <c r="D80" s="15">
        <f t="shared" si="1"/>
        <v>122106.7</v>
      </c>
      <c r="E80" s="21">
        <v>122106700</v>
      </c>
    </row>
    <row r="81" spans="1:5" ht="37.5" customHeight="1">
      <c r="A81" s="16" t="s">
        <v>27</v>
      </c>
      <c r="B81" s="14" t="s">
        <v>89</v>
      </c>
      <c r="C81" s="14" t="s">
        <v>79</v>
      </c>
      <c r="D81" s="15">
        <f t="shared" si="1"/>
        <v>39064.43581</v>
      </c>
      <c r="E81" s="21">
        <v>39064435.81</v>
      </c>
    </row>
    <row r="82" spans="1:5" ht="37.5" customHeight="1">
      <c r="A82" s="12" t="s">
        <v>68</v>
      </c>
      <c r="B82" s="14" t="s">
        <v>85</v>
      </c>
      <c r="C82" s="14"/>
      <c r="D82" s="15">
        <f t="shared" si="1"/>
        <v>483712.14125</v>
      </c>
      <c r="E82" s="21">
        <v>483712141.25</v>
      </c>
    </row>
    <row r="83" spans="1:5" ht="39.75" customHeight="1">
      <c r="A83" s="16" t="s">
        <v>7</v>
      </c>
      <c r="B83" s="14" t="s">
        <v>85</v>
      </c>
      <c r="C83" s="14" t="s">
        <v>76</v>
      </c>
      <c r="D83" s="15">
        <f t="shared" si="1"/>
        <v>483712.14125</v>
      </c>
      <c r="E83" s="21">
        <v>483712141.25</v>
      </c>
    </row>
    <row r="84" spans="1:5" ht="57.75" customHeight="1">
      <c r="A84" s="12" t="s">
        <v>46</v>
      </c>
      <c r="B84" s="14" t="s">
        <v>87</v>
      </c>
      <c r="C84" s="14"/>
      <c r="D84" s="15">
        <f t="shared" si="1"/>
        <v>3472789.14086</v>
      </c>
      <c r="E84" s="21">
        <v>3472789140.86</v>
      </c>
    </row>
    <row r="85" spans="1:5" ht="57" customHeight="1">
      <c r="A85" s="16" t="s">
        <v>39</v>
      </c>
      <c r="B85" s="14" t="s">
        <v>87</v>
      </c>
      <c r="C85" s="14" t="s">
        <v>76</v>
      </c>
      <c r="D85" s="15">
        <f t="shared" si="1"/>
        <v>1788429.9</v>
      </c>
      <c r="E85" s="21">
        <v>1788429900</v>
      </c>
    </row>
    <row r="86" spans="1:5" ht="21.75" customHeight="1">
      <c r="A86" s="16" t="s">
        <v>35</v>
      </c>
      <c r="B86" s="14" t="s">
        <v>87</v>
      </c>
      <c r="C86" s="14" t="s">
        <v>77</v>
      </c>
      <c r="D86" s="15">
        <f t="shared" si="1"/>
        <v>1029994.6</v>
      </c>
      <c r="E86" s="21">
        <v>1029994600</v>
      </c>
    </row>
    <row r="87" spans="1:5" ht="39.75" customHeight="1">
      <c r="A87" s="16" t="s">
        <v>12</v>
      </c>
      <c r="B87" s="14" t="s">
        <v>87</v>
      </c>
      <c r="C87" s="14" t="s">
        <v>78</v>
      </c>
      <c r="D87" s="15">
        <f t="shared" si="1"/>
        <v>654364.64086</v>
      </c>
      <c r="E87" s="21">
        <v>654364640.86</v>
      </c>
    </row>
  </sheetData>
  <sheetProtection/>
  <autoFilter ref="A12:C87"/>
  <mergeCells count="5">
    <mergeCell ref="A11:C11"/>
    <mergeCell ref="B4:D4"/>
    <mergeCell ref="A7:D7"/>
    <mergeCell ref="A8:D8"/>
    <mergeCell ref="A9:D9"/>
  </mergeCells>
  <printOptions/>
  <pageMargins left="0.7874015748031497" right="0.7086614173228347" top="0.7480314960629921" bottom="0.7480314960629921" header="0.31496062992125984" footer="0.31496062992125984"/>
  <pageSetup errors="blank" firstPageNumber="167" useFirstPageNumber="1" fitToHeight="0" fitToWidth="1" horizontalDpi="300" verticalDpi="3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u6006n8</cp:lastModifiedBy>
  <cp:lastPrinted>2020-04-13T13:17:38Z</cp:lastPrinted>
  <dcterms:created xsi:type="dcterms:W3CDTF">2019-03-14T14:20:35Z</dcterms:created>
  <dcterms:modified xsi:type="dcterms:W3CDTF">2020-04-13T13:17:42Z</dcterms:modified>
  <cp:category/>
  <cp:version/>
  <cp:contentType/>
  <cp:contentStatus/>
</cp:coreProperties>
</file>