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'Sheet1'!$B$5:$D$45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<sst xmlns="http://schemas.openxmlformats.org/spreadsheetml/2006/main" count="89" uniqueCount="89">
  <si>
    <t>00011600000000000000</t>
  </si>
  <si>
    <t>00020210000000000150</t>
  </si>
  <si>
    <t>Доходы от компенсации затрат государства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</si>
  <si>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</si>
  <si>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</si>
  <si>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00021800000000000000</t>
  </si>
  <si>
    <t>Доходы от оказания платных услуг (работ)</t>
  </si>
  <si>
    <t>00010700000000000000</t>
  </si>
  <si>
    <t>Налог, взимаемый в связи с применением упрощенной системы налогообложения</t>
  </si>
  <si>
    <t>00020700000000000000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</si>
  <si>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</si>
  <si>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</si>
  <si>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00010101000000000110</t>
  </si>
  <si>
    <t>НАЛОГИ НА СОВОКУПНЫЙ ДОХОД</t>
  </si>
  <si>
    <t>НАЛОГИ НА ПРИБЫЛЬ, ДОХОДЫ</t>
  </si>
  <si>
    <t>00011201000010000120</t>
  </si>
  <si>
    <t>00011100000000000000</t>
  </si>
  <si>
    <t>00011300000000000000</t>
  </si>
  <si>
    <t>00010102000010000110</t>
  </si>
  <si>
    <t>00010302000010000110</t>
  </si>
  <si>
    <t>ДОХОДЫ ОТ ОКАЗАНИЯ ПЛАТНЫХ УСЛУГ И КОМПЕНСАЦИИ ЗАТРАТ ГОСУДАРСТВА</t>
  </si>
  <si>
    <t>00010602000020000110</t>
  </si>
  <si>
    <t>Налог на игорный бизнес</t>
  </si>
  <si>
    <t>ДОХОДЫ ОТ ПРОДАЖИ МАТЕРИАЛЬНЫХ И НЕМАТЕРИАЛЬНЫХ АКТИВОВ</t>
  </si>
  <si>
    <t>Доходы бюджета - Всего</t>
  </si>
  <si>
    <t>ПРОЧИЕ НЕНАЛОГОВЫЕ ДОХОДЫ</t>
  </si>
  <si>
    <t>00011700000000000000</t>
  </si>
  <si>
    <t>00021900000000000000</t>
  </si>
  <si>
    <t>00010800000000000000</t>
  </si>
  <si>
    <t>Субсидии бюджетам бюджетной системы Российской Федерации (межбюджетные субсидии)</t>
  </si>
  <si>
    <t>00011202000000000120</t>
  </si>
  <si>
    <t>ШТРАФЫ, САНКЦИИ, ВОЗМЕЩЕНИЕ УЩЕРБА</t>
  </si>
  <si>
    <t>ГОСУДАРСТВЕННАЯ ПОШЛИНА</t>
  </si>
  <si>
    <t>Дотации бюджетам бюджетной системы Российской Федерации</t>
  </si>
  <si>
    <t>Плата за использование лесов</t>
  </si>
  <si>
    <t>Единый сельскохозяйственный налог</t>
  </si>
  <si>
    <t>00010701000010000110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</si>
  <si>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</si>
  <si>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недрами</t>
  </si>
  <si>
    <t>00011400000000000000</t>
  </si>
  <si>
    <t>00010604000020000110</t>
  </si>
  <si>
    <t>00010300000000000000</t>
  </si>
  <si>
    <t>00010500000000000000</t>
  </si>
  <si>
    <t>АДМИНИСТРАТИВНЫЕ ПЛАТЕЖИ И СБОРЫ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</si>
  <si>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</si>
  <si>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</si>
  <si>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00020230000000000150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</si>
  <si>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</si>
  <si>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</si>
  <si>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</si>
  <si>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Налог на имущество организаций</t>
  </si>
  <si>
    <t>НАЛОГИ НА ТОВАРЫ (РАБОТЫ, УСЛУГИ), РЕАЛИЗУЕМЫЕ НА ТЕРРИТОРИИ РОССИЙСКОЙ ФЕДЕРАЦИИ</t>
  </si>
  <si>
    <t>00010704000010000110</t>
  </si>
  <si>
    <t>00010900000000000000</t>
  </si>
  <si>
    <t>00011204000000000120</t>
  </si>
  <si>
    <t>00011301000000000130</t>
  </si>
  <si>
    <t>Транспортный налог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</si>
  <si>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</si>
  <si>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</si>
  <si>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</si>
  <si>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Налог на прибыль организаций</t>
  </si>
  <si>
    <t>00010000000000000000</t>
  </si>
  <si>
    <t>00010503000010000110</t>
  </si>
  <si>
    <t>00010501000000000110</t>
  </si>
  <si>
    <t>00020000000000000000</t>
  </si>
  <si>
    <t>00020200000000000000</t>
  </si>
  <si>
    <t>БЕЗВОЗМЕЗДНЫЕ ПОСТУПЛЕНИЯ</t>
  </si>
  <si>
    <t>Налог на добычу полезных ископаемых</t>
  </si>
  <si>
    <t>00011500000000000000</t>
  </si>
  <si>
    <t>НАЛОГОВЫЕ И НЕНАЛОГОВЫЕ ДОХОДЫ</t>
  </si>
  <si>
    <t>Плата за негативное воздействие на окружающую среду</t>
  </si>
  <si>
    <t>00010600000000000000</t>
  </si>
  <si>
    <t>00010605000020000110</t>
  </si>
  <si>
    <t>Сборы за пользование объектами животного мира и за пользование объектами водных биологических ресурсов</t>
  </si>
  <si>
    <t>00085000000000000000</t>
  </si>
  <si>
    <t>Субвенции бюджетам бюджетной системы Российской Федерации</t>
  </si>
  <si>
    <t>00011200000000000000</t>
  </si>
  <si>
    <t>ПЛАТЕЖИ ПРИ ПОЛЬЗОВАНИИ ПРИРОДНЫМИ РЕСУРСАМИ</t>
  </si>
  <si>
    <t>00010100000000000000</t>
  </si>
  <si>
    <t>00011302000000000130</t>
  </si>
  <si>
    <t>00020300000000000000</t>
  </si>
  <si>
    <t>00020220000000000150</t>
  </si>
  <si>
    <t>тыс. руб.</t>
  </si>
  <si>
    <t>Приложение 1   к   Закону   Липецкой       области                                                                                               "Об исполнении областного бюджета за 2019 год"</t>
  </si>
  <si>
    <t>Доходы бюджета по кодам классификации доходов бюджетов  за 2019 год</t>
  </si>
  <si>
    <t>Код дохода по бюджетной классификации</t>
  </si>
  <si>
    <t xml:space="preserve">Наименование </t>
  </si>
  <si>
    <t>Сумма</t>
  </si>
  <si>
    <t>Сумма в рублях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</si>
</sst>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8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32" borderId="7" applyNumberFormat="0" applyFont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left"/>
      <protection/>
    </xf>
    <xf numFmtId="0" fontId="69" fillId="0" borderId="0">
      <alignment/>
      <protection/>
    </xf>
    <xf numFmtId="0" fontId="70" fillId="0" borderId="0">
      <alignment horizontal="center" wrapTex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71" fillId="30" borderId="1" applyNumberFormat="0" applyAlignment="0" applyProtection="0"/>
    <xf numFmtId="0" fontId="72" fillId="27" borderId="8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28" borderId="2" applyNumberFormat="0" applyAlignment="0" applyProtection="0"/>
    <xf numFmtId="0" fontId="65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81" fillId="0" borderId="6" applyNumberFormat="0" applyFill="0" applyAlignment="0" applyProtection="0"/>
    <xf numFmtId="0" fontId="8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3" fillId="29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7" fontId="5" fillId="0" borderId="0" xfId="75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76" applyFont="1" applyBorder="1" applyAlignment="1">
      <alignment horizontal="center" vertical="center" wrapText="1"/>
      <protection/>
    </xf>
    <xf numFmtId="187" fontId="5" fillId="0" borderId="0" xfId="75" applyNumberFormat="1" applyFont="1" applyBorder="1" applyAlignment="1" applyProtection="1">
      <alignment horizontal="center" vertical="center"/>
      <protection/>
    </xf>
    <xf numFmtId="0" fontId="84" fillId="0" borderId="0" xfId="0" applyFont="1" applyBorder="1" applyAlignment="1">
      <alignment horizontal="center" vertical="center"/>
    </xf>
    <xf numFmtId="0" fontId="85" fillId="0" borderId="0" xfId="76" applyFont="1" applyBorder="1" applyAlignment="1">
      <alignment wrapText="1"/>
      <protection/>
    </xf>
    <xf numFmtId="0" fontId="86" fillId="0" borderId="0" xfId="74" applyNumberFormat="1" applyFont="1" applyBorder="1" applyAlignment="1" applyProtection="1">
      <alignment horizontal="center" vertical="center"/>
      <protection/>
    </xf>
    <xf numFmtId="0" fontId="86" fillId="0" borderId="0" xfId="74" applyNumberFormat="1" applyFont="1" applyBorder="1" applyProtection="1">
      <alignment horizontal="left"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87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87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76" applyFont="1" applyBorder="1" applyAlignment="1">
      <alignment horizontal="righ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27" xfId="75"/>
    <cellStyle name="xl3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9"/>
  <sheetViews>
    <sheetView showGridLines="0" tabSelected="1" view="pageBreakPreview" zoomScaleSheetLayoutView="100" workbookViewId="0" topLeftCell="A20">
      <selection activeCell="B20" sqref="B20"/>
    </sheetView>
  </sheetViews>
  <sheetFormatPr defaultColWidth="9.00390625" defaultRowHeight="16.5"/>
  <cols>
    <col min="1" max="1" width="26.75390625" style="4" customWidth="1"/>
    <col min="2" max="2" width="46.00390625" style="0" customWidth="1"/>
    <col min="3" max="3" width="21.25390625" style="0" customWidth="1"/>
    <col min="4" max="4" width="19.25390625" style="4" hidden="1" customWidth="1"/>
  </cols>
  <sheetData>
    <row r="1" spans="1:4" ht="36" customHeight="1">
      <c r="A1" s="7"/>
      <c r="B1" s="22" t="s">
        <v>83</v>
      </c>
      <c r="C1" s="22"/>
      <c r="D1" s="22"/>
    </row>
    <row r="2" spans="1:4" ht="0" customHeight="1" hidden="1">
      <c r="A2" s="7"/>
      <c r="B2" s="8"/>
      <c r="C2" s="8"/>
      <c r="D2" s="5"/>
    </row>
    <row r="3" spans="1:4" ht="36.75" customHeight="1">
      <c r="A3" s="21" t="s">
        <v>84</v>
      </c>
      <c r="B3" s="21"/>
      <c r="C3" s="21"/>
      <c r="D3" s="21"/>
    </row>
    <row r="4" spans="1:4" ht="15" customHeight="1">
      <c r="A4" s="9"/>
      <c r="B4" s="10"/>
      <c r="C4" s="2" t="s">
        <v>82</v>
      </c>
      <c r="D4" s="6"/>
    </row>
    <row r="5" spans="1:4" s="1" customFormat="1" ht="42.75" customHeight="1">
      <c r="A5" s="15" t="s">
        <v>85</v>
      </c>
      <c r="B5" s="15" t="s">
        <v>86</v>
      </c>
      <c r="C5" s="15" t="s">
        <v>87</v>
      </c>
      <c r="D5" s="14" t="s">
        <v>88</v>
      </c>
    </row>
    <row r="6" spans="1:4" s="1" customFormat="1" ht="30" customHeight="1">
      <c r="A6" s="16" t="s">
        <v>61</v>
      </c>
      <c r="B6" s="17" t="s">
        <v>69</v>
      </c>
      <c r="C6" s="18">
        <f>D6/1000</f>
        <v>48652818.63552</v>
      </c>
      <c r="D6" s="11">
        <v>48652818635.52</v>
      </c>
    </row>
    <row r="7" spans="1:4" s="1" customFormat="1" ht="21.75" customHeight="1">
      <c r="A7" s="16" t="s">
        <v>78</v>
      </c>
      <c r="B7" s="17" t="s">
        <v>14</v>
      </c>
      <c r="C7" s="18">
        <f aca="true" t="shared" si="0" ref="C7:C46">D7/1000</f>
        <v>34984762.78332</v>
      </c>
      <c r="D7" s="11">
        <v>34984762783.32</v>
      </c>
    </row>
    <row r="8" spans="1:4" s="1" customFormat="1" ht="21.75" customHeight="1">
      <c r="A8" s="16" t="s">
        <v>12</v>
      </c>
      <c r="B8" s="17" t="s">
        <v>60</v>
      </c>
      <c r="C8" s="18">
        <f t="shared" si="0"/>
        <v>20283864.86546</v>
      </c>
      <c r="D8" s="11">
        <v>20283864865.46</v>
      </c>
    </row>
    <row r="9" spans="1:4" s="1" customFormat="1" ht="21.75" customHeight="1">
      <c r="A9" s="16" t="s">
        <v>18</v>
      </c>
      <c r="B9" s="17" t="s">
        <v>59</v>
      </c>
      <c r="C9" s="18">
        <f t="shared" si="0"/>
        <v>14700897.917860001</v>
      </c>
      <c r="D9" s="11">
        <v>14700897917.86</v>
      </c>
    </row>
    <row r="10" spans="1:4" s="1" customFormat="1" ht="51" customHeight="1">
      <c r="A10" s="16" t="s">
        <v>41</v>
      </c>
      <c r="B10" s="17" t="s">
        <v>51</v>
      </c>
      <c r="C10" s="18">
        <f t="shared" si="0"/>
        <v>4826381.44971</v>
      </c>
      <c r="D10" s="11">
        <v>4826381449.71</v>
      </c>
    </row>
    <row r="11" spans="1:4" s="1" customFormat="1" ht="51.75" customHeight="1">
      <c r="A11" s="16" t="s">
        <v>19</v>
      </c>
      <c r="B11" s="17" t="s">
        <v>58</v>
      </c>
      <c r="C11" s="18">
        <f t="shared" si="0"/>
        <v>4826381.44971</v>
      </c>
      <c r="D11" s="11">
        <v>4826381449.71</v>
      </c>
    </row>
    <row r="12" spans="1:4" s="1" customFormat="1" ht="27" customHeight="1">
      <c r="A12" s="16" t="s">
        <v>42</v>
      </c>
      <c r="B12" s="17" t="s">
        <v>13</v>
      </c>
      <c r="C12" s="18">
        <f t="shared" si="0"/>
        <v>1772497.76211</v>
      </c>
      <c r="D12" s="11">
        <v>1772497762.11</v>
      </c>
    </row>
    <row r="13" spans="1:4" s="1" customFormat="1" ht="41.25" customHeight="1">
      <c r="A13" s="16" t="s">
        <v>63</v>
      </c>
      <c r="B13" s="17" t="s">
        <v>8</v>
      </c>
      <c r="C13" s="18">
        <f t="shared" si="0"/>
        <v>1772495.53746</v>
      </c>
      <c r="D13" s="11">
        <v>1772495537.46</v>
      </c>
    </row>
    <row r="14" spans="1:4" s="1" customFormat="1" ht="27" customHeight="1">
      <c r="A14" s="16" t="s">
        <v>62</v>
      </c>
      <c r="B14" s="17" t="s">
        <v>35</v>
      </c>
      <c r="C14" s="18">
        <f t="shared" si="0"/>
        <v>2.22465</v>
      </c>
      <c r="D14" s="11">
        <v>2224.65</v>
      </c>
    </row>
    <row r="15" spans="1:4" s="1" customFormat="1" ht="27" customHeight="1">
      <c r="A15" s="16" t="s">
        <v>71</v>
      </c>
      <c r="B15" s="17" t="s">
        <v>57</v>
      </c>
      <c r="C15" s="18">
        <f t="shared" si="0"/>
        <v>6115466.64546</v>
      </c>
      <c r="D15" s="11">
        <v>6115466645.46</v>
      </c>
    </row>
    <row r="16" spans="1:4" s="1" customFormat="1" ht="27" customHeight="1">
      <c r="A16" s="16" t="s">
        <v>21</v>
      </c>
      <c r="B16" s="17" t="s">
        <v>50</v>
      </c>
      <c r="C16" s="18">
        <f t="shared" si="0"/>
        <v>4851228.246590001</v>
      </c>
      <c r="D16" s="11">
        <v>4851228246.59</v>
      </c>
    </row>
    <row r="17" spans="1:4" s="1" customFormat="1" ht="27" customHeight="1">
      <c r="A17" s="16" t="s">
        <v>40</v>
      </c>
      <c r="B17" s="17" t="s">
        <v>56</v>
      </c>
      <c r="C17" s="18">
        <f t="shared" si="0"/>
        <v>1222504.22736</v>
      </c>
      <c r="D17" s="11">
        <v>1222504227.36</v>
      </c>
    </row>
    <row r="18" spans="1:4" s="1" customFormat="1" ht="27" customHeight="1">
      <c r="A18" s="16" t="s">
        <v>72</v>
      </c>
      <c r="B18" s="17" t="s">
        <v>22</v>
      </c>
      <c r="C18" s="18">
        <f t="shared" si="0"/>
        <v>41734.17151</v>
      </c>
      <c r="D18" s="11">
        <v>41734171.51</v>
      </c>
    </row>
    <row r="19" spans="1:4" s="1" customFormat="1" ht="54" customHeight="1">
      <c r="A19" s="16" t="s">
        <v>7</v>
      </c>
      <c r="B19" s="17" t="s">
        <v>48</v>
      </c>
      <c r="C19" s="18">
        <f t="shared" si="0"/>
        <v>77027.94197</v>
      </c>
      <c r="D19" s="11">
        <v>77027941.97</v>
      </c>
    </row>
    <row r="20" spans="1:4" s="1" customFormat="1" ht="27" customHeight="1">
      <c r="A20" s="16" t="s">
        <v>36</v>
      </c>
      <c r="B20" s="17" t="s">
        <v>67</v>
      </c>
      <c r="C20" s="18">
        <f t="shared" si="0"/>
        <v>76944.13197</v>
      </c>
      <c r="D20" s="11">
        <v>76944131.97</v>
      </c>
    </row>
    <row r="21" spans="1:4" s="1" customFormat="1" ht="54" customHeight="1">
      <c r="A21" s="16" t="s">
        <v>52</v>
      </c>
      <c r="B21" s="17" t="s">
        <v>73</v>
      </c>
      <c r="C21" s="18">
        <f t="shared" si="0"/>
        <v>83.81</v>
      </c>
      <c r="D21" s="11">
        <v>83810</v>
      </c>
    </row>
    <row r="22" spans="1:4" s="1" customFormat="1" ht="27" customHeight="1">
      <c r="A22" s="16" t="s">
        <v>28</v>
      </c>
      <c r="B22" s="17" t="s">
        <v>32</v>
      </c>
      <c r="C22" s="18">
        <f t="shared" si="0"/>
        <v>221209.63531</v>
      </c>
      <c r="D22" s="11">
        <v>221209635.31</v>
      </c>
    </row>
    <row r="23" spans="1:4" s="1" customFormat="1" ht="69" customHeight="1">
      <c r="A23" s="16" t="s">
        <v>53</v>
      </c>
      <c r="B23" s="17" t="s">
        <v>49</v>
      </c>
      <c r="C23" s="18">
        <f t="shared" si="0"/>
        <v>8.53806</v>
      </c>
      <c r="D23" s="11">
        <v>8538.06</v>
      </c>
    </row>
    <row r="24" spans="1:4" s="1" customFormat="1" ht="79.5" customHeight="1">
      <c r="A24" s="16" t="s">
        <v>16</v>
      </c>
      <c r="B24" s="17" t="s">
        <v>37</v>
      </c>
      <c r="C24" s="18">
        <f t="shared" si="0"/>
        <v>146594.78718</v>
      </c>
      <c r="D24" s="11">
        <v>146594787.18</v>
      </c>
    </row>
    <row r="25" spans="1:4" s="1" customFormat="1" ht="63.75" customHeight="1">
      <c r="A25" s="16" t="s">
        <v>76</v>
      </c>
      <c r="B25" s="17" t="s">
        <v>77</v>
      </c>
      <c r="C25" s="18">
        <f t="shared" si="0"/>
        <v>51624.15122</v>
      </c>
      <c r="D25" s="11">
        <v>51624151.22</v>
      </c>
    </row>
    <row r="26" spans="1:4" s="1" customFormat="1" ht="42" customHeight="1">
      <c r="A26" s="16" t="s">
        <v>15</v>
      </c>
      <c r="B26" s="17" t="s">
        <v>70</v>
      </c>
      <c r="C26" s="18">
        <f t="shared" si="0"/>
        <v>44904.9171</v>
      </c>
      <c r="D26" s="11">
        <v>44904917.1</v>
      </c>
    </row>
    <row r="27" spans="1:4" s="1" customFormat="1" ht="30" customHeight="1">
      <c r="A27" s="16" t="s">
        <v>30</v>
      </c>
      <c r="B27" s="17" t="s">
        <v>38</v>
      </c>
      <c r="C27" s="18">
        <f t="shared" si="0"/>
        <v>4666.111059999999</v>
      </c>
      <c r="D27" s="11">
        <v>4666111.06</v>
      </c>
    </row>
    <row r="28" spans="1:4" s="1" customFormat="1" ht="30" customHeight="1">
      <c r="A28" s="16" t="s">
        <v>54</v>
      </c>
      <c r="B28" s="17" t="s">
        <v>34</v>
      </c>
      <c r="C28" s="18">
        <f t="shared" si="0"/>
        <v>2053.12306</v>
      </c>
      <c r="D28" s="11">
        <v>2053123.06</v>
      </c>
    </row>
    <row r="29" spans="1:4" s="1" customFormat="1" ht="40.5" customHeight="1">
      <c r="A29" s="16" t="s">
        <v>17</v>
      </c>
      <c r="B29" s="17" t="s">
        <v>20</v>
      </c>
      <c r="C29" s="18">
        <f t="shared" si="0"/>
        <v>130862.71558</v>
      </c>
      <c r="D29" s="11">
        <v>130862715.58</v>
      </c>
    </row>
    <row r="30" spans="1:4" s="1" customFormat="1" ht="30" customHeight="1">
      <c r="A30" s="16" t="s">
        <v>55</v>
      </c>
      <c r="B30" s="17" t="s">
        <v>6</v>
      </c>
      <c r="C30" s="18">
        <f t="shared" si="0"/>
        <v>84257.40606000001</v>
      </c>
      <c r="D30" s="11">
        <v>84257406.06</v>
      </c>
    </row>
    <row r="31" spans="1:4" s="1" customFormat="1" ht="30" customHeight="1">
      <c r="A31" s="16" t="s">
        <v>79</v>
      </c>
      <c r="B31" s="17" t="s">
        <v>2</v>
      </c>
      <c r="C31" s="18">
        <f t="shared" si="0"/>
        <v>46605.30952</v>
      </c>
      <c r="D31" s="11">
        <v>46605309.52</v>
      </c>
    </row>
    <row r="32" spans="1:4" s="1" customFormat="1" ht="41.25" customHeight="1">
      <c r="A32" s="16" t="s">
        <v>39</v>
      </c>
      <c r="B32" s="17" t="s">
        <v>23</v>
      </c>
      <c r="C32" s="18">
        <f t="shared" si="0"/>
        <v>3600.54284</v>
      </c>
      <c r="D32" s="11">
        <v>3600542.84</v>
      </c>
    </row>
    <row r="33" spans="1:4" s="1" customFormat="1" ht="27" customHeight="1">
      <c r="A33" s="16" t="s">
        <v>68</v>
      </c>
      <c r="B33" s="17" t="s">
        <v>43</v>
      </c>
      <c r="C33" s="18">
        <f t="shared" si="0"/>
        <v>529.432</v>
      </c>
      <c r="D33" s="11">
        <v>529432</v>
      </c>
    </row>
    <row r="34" spans="1:4" s="1" customFormat="1" ht="33.75" customHeight="1">
      <c r="A34" s="16" t="s">
        <v>0</v>
      </c>
      <c r="B34" s="17" t="s">
        <v>31</v>
      </c>
      <c r="C34" s="18">
        <f t="shared" si="0"/>
        <v>322060.26906</v>
      </c>
      <c r="D34" s="11">
        <v>322060269.06</v>
      </c>
    </row>
    <row r="35" spans="1:4" s="1" customFormat="1" ht="30" customHeight="1">
      <c r="A35" s="16" t="s">
        <v>26</v>
      </c>
      <c r="B35" s="17" t="s">
        <v>25</v>
      </c>
      <c r="C35" s="18">
        <f t="shared" si="0"/>
        <v>191.98170000000002</v>
      </c>
      <c r="D35" s="11">
        <v>191981.7</v>
      </c>
    </row>
    <row r="36" spans="1:4" s="1" customFormat="1" ht="30" customHeight="1">
      <c r="A36" s="16" t="s">
        <v>64</v>
      </c>
      <c r="B36" s="17" t="s">
        <v>66</v>
      </c>
      <c r="C36" s="18">
        <f t="shared" si="0"/>
        <v>15542917.2385</v>
      </c>
      <c r="D36" s="11">
        <v>15542917238.5</v>
      </c>
    </row>
    <row r="37" spans="1:4" s="1" customFormat="1" ht="54" customHeight="1">
      <c r="A37" s="16" t="s">
        <v>65</v>
      </c>
      <c r="B37" s="17" t="s">
        <v>3</v>
      </c>
      <c r="C37" s="18">
        <f t="shared" si="0"/>
        <v>15197552.03647</v>
      </c>
      <c r="D37" s="11">
        <v>15197552036.47</v>
      </c>
    </row>
    <row r="38" spans="1:4" s="1" customFormat="1" ht="41.25" customHeight="1">
      <c r="A38" s="16" t="s">
        <v>1</v>
      </c>
      <c r="B38" s="17" t="s">
        <v>33</v>
      </c>
      <c r="C38" s="18">
        <f t="shared" si="0"/>
        <v>2671730.7</v>
      </c>
      <c r="D38" s="11">
        <v>2671730700</v>
      </c>
    </row>
    <row r="39" spans="1:4" s="1" customFormat="1" ht="47.25" customHeight="1">
      <c r="A39" s="16" t="s">
        <v>81</v>
      </c>
      <c r="B39" s="17" t="s">
        <v>29</v>
      </c>
      <c r="C39" s="18">
        <f t="shared" si="0"/>
        <v>3960886.24216</v>
      </c>
      <c r="D39" s="11">
        <v>3960886242.16</v>
      </c>
    </row>
    <row r="40" spans="1:4" s="1" customFormat="1" ht="42" customHeight="1">
      <c r="A40" s="16" t="s">
        <v>46</v>
      </c>
      <c r="B40" s="17" t="s">
        <v>75</v>
      </c>
      <c r="C40" s="18">
        <f t="shared" si="0"/>
        <v>2635283.18708</v>
      </c>
      <c r="D40" s="11">
        <v>2635283187.08</v>
      </c>
    </row>
    <row r="41" spans="1:4" s="1" customFormat="1" ht="33" customHeight="1">
      <c r="A41" s="16" t="s">
        <v>44</v>
      </c>
      <c r="B41" s="17" t="s">
        <v>4</v>
      </c>
      <c r="C41" s="18">
        <f t="shared" si="0"/>
        <v>5929651.907229999</v>
      </c>
      <c r="D41" s="11">
        <v>5929651907.23</v>
      </c>
    </row>
    <row r="42" spans="1:4" s="1" customFormat="1" ht="61.5" customHeight="1">
      <c r="A42" s="16" t="s">
        <v>80</v>
      </c>
      <c r="B42" s="17" t="s">
        <v>10</v>
      </c>
      <c r="C42" s="18">
        <f t="shared" si="0"/>
        <v>326173.84887</v>
      </c>
      <c r="D42" s="11">
        <v>326173848.87</v>
      </c>
    </row>
    <row r="43" spans="1:4" s="1" customFormat="1" ht="26.25" customHeight="1">
      <c r="A43" s="16" t="s">
        <v>9</v>
      </c>
      <c r="B43" s="17" t="s">
        <v>11</v>
      </c>
      <c r="C43" s="18">
        <f t="shared" si="0"/>
        <v>4881.78</v>
      </c>
      <c r="D43" s="11">
        <v>4881780</v>
      </c>
    </row>
    <row r="44" spans="1:4" s="1" customFormat="1" ht="111.75" customHeight="1">
      <c r="A44" s="16" t="s">
        <v>5</v>
      </c>
      <c r="B44" s="17" t="s">
        <v>47</v>
      </c>
      <c r="C44" s="18">
        <f t="shared" si="0"/>
        <v>117652.83681000001</v>
      </c>
      <c r="D44" s="11">
        <v>117652836.81</v>
      </c>
    </row>
    <row r="45" spans="1:4" s="1" customFormat="1" ht="78.75" customHeight="1">
      <c r="A45" s="16" t="s">
        <v>27</v>
      </c>
      <c r="B45" s="17" t="s">
        <v>45</v>
      </c>
      <c r="C45" s="18">
        <f t="shared" si="0"/>
        <v>-103343.26365000001</v>
      </c>
      <c r="D45" s="11">
        <v>-103343263.65</v>
      </c>
    </row>
    <row r="46" spans="1:4" s="1" customFormat="1" ht="46.5" customHeight="1">
      <c r="A46" s="16" t="s">
        <v>74</v>
      </c>
      <c r="B46" s="19" t="s">
        <v>24</v>
      </c>
      <c r="C46" s="20">
        <f t="shared" si="0"/>
        <v>64195735.874019995</v>
      </c>
      <c r="D46" s="11">
        <v>64195735874.02</v>
      </c>
    </row>
    <row r="47" spans="1:4" s="1" customFormat="1" ht="46.5" customHeight="1">
      <c r="A47" s="12"/>
      <c r="B47" s="13"/>
      <c r="C47" s="13"/>
      <c r="D47" s="12"/>
    </row>
    <row r="48" spans="1:4" s="1" customFormat="1" ht="16.5">
      <c r="A48" s="3"/>
      <c r="D48" s="3"/>
    </row>
    <row r="49" spans="1:4" s="1" customFormat="1" ht="16.5">
      <c r="A49" s="3"/>
      <c r="D49" s="3"/>
    </row>
    <row r="50" spans="1:4" s="1" customFormat="1" ht="16.5">
      <c r="A50" s="3"/>
      <c r="D50" s="3"/>
    </row>
    <row r="51" spans="1:4" s="1" customFormat="1" ht="16.5">
      <c r="A51" s="3"/>
      <c r="D51" s="3"/>
    </row>
    <row r="52" spans="1:4" s="1" customFormat="1" ht="16.5">
      <c r="A52" s="3"/>
      <c r="D52" s="3"/>
    </row>
    <row r="53" spans="1:4" s="1" customFormat="1" ht="16.5">
      <c r="A53" s="3"/>
      <c r="D53" s="3"/>
    </row>
    <row r="54" spans="1:4" s="1" customFormat="1" ht="16.5">
      <c r="A54" s="3"/>
      <c r="D54" s="3"/>
    </row>
    <row r="55" spans="1:4" s="1" customFormat="1" ht="16.5">
      <c r="A55" s="3"/>
      <c r="D55" s="3"/>
    </row>
    <row r="56" spans="1:4" s="1" customFormat="1" ht="16.5">
      <c r="A56" s="3"/>
      <c r="D56" s="3"/>
    </row>
    <row r="57" spans="1:4" s="1" customFormat="1" ht="16.5">
      <c r="A57" s="3"/>
      <c r="D57" s="3"/>
    </row>
    <row r="58" spans="1:4" s="1" customFormat="1" ht="16.5">
      <c r="A58" s="3"/>
      <c r="D58" s="3"/>
    </row>
    <row r="59" spans="1:4" s="1" customFormat="1" ht="16.5">
      <c r="A59" s="3"/>
      <c r="D59" s="3"/>
    </row>
  </sheetData>
  <sheetProtection/>
  <autoFilter ref="B5:D45"/>
  <mergeCells count="2">
    <mergeCell ref="A3:D3"/>
    <mergeCell ref="B1:D1"/>
  </mergeCells>
  <printOptions/>
  <pageMargins left="0.7086614173228347" right="0.7086614173228347" top="0.7480314960629921" bottom="0.7480314960629921" header="0.31496062992125984" footer="0.31496062992125984"/>
  <pageSetup errors="blank" firstPageNumber="2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u6006n8</cp:lastModifiedBy>
  <cp:lastPrinted>2020-04-13T13:06:39Z</cp:lastPrinted>
  <dcterms:created xsi:type="dcterms:W3CDTF">2020-03-16T12:45:45Z</dcterms:created>
  <dcterms:modified xsi:type="dcterms:W3CDTF">2020-05-13T05:44:24Z</dcterms:modified>
  <cp:category/>
  <cp:version/>
  <cp:contentType/>
  <cp:contentStatus/>
</cp:coreProperties>
</file>