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<sst xmlns="http://schemas.openxmlformats.org/spreadsheetml/2006/main" count="19" uniqueCount="19">
  <si>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</si>
  <si>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</si>
  <si>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</si>
  <si>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</si>
  <si>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</si>
  <si>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</si>
  <si>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</si>
  <si>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</si>
  <si>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</si>
  <si>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г.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</si>
  <si>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</si>
  <si>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</si>
  <si>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</si>
  <si>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</si>
  <si>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</si>
  <si>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</si>
  <si>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</si>
  <si>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2026-2034 г.г.</t>
  </si>
  <si>
    <t>Сведения о долговых обязательствах Липецкой области по состоянию на 01.11.2019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</si>
</sst>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34.50390625" style="0" customWidth="1"/>
    <col min="2" max="2" width="13.625" style="0" customWidth="1"/>
    <col min="3" max="8" width="12.625" style="0" customWidth="1"/>
    <col min="9" max="9" width="14.50390625" style="0" customWidth="1"/>
    <col min="10" max="10" width="14.00390625" style="0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20" t="s">
        <v>7</v>
      </c>
    </row>
    <row r="3" spans="1:10" ht="28.5" customHeight="1">
      <c r="A3" s="22" t="s">
        <v>0</v>
      </c>
      <c r="B3" s="22" t="s">
        <v>1</v>
      </c>
      <c r="C3" s="24" t="s">
        <v>16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10431965.100000001</v>
      </c>
      <c r="C5" s="12">
        <f t="shared" si="0"/>
        <v>404420.35</v>
      </c>
      <c r="D5" s="12">
        <f t="shared" si="0"/>
        <v>2613968.7</v>
      </c>
      <c r="E5" s="12">
        <f t="shared" si="0"/>
        <v>1525373.4</v>
      </c>
      <c r="F5" s="12">
        <f t="shared" si="0"/>
        <v>1525373.4</v>
      </c>
      <c r="G5" s="12">
        <f t="shared" si="0"/>
        <v>1563868.2</v>
      </c>
      <c r="H5" s="12">
        <f t="shared" si="0"/>
        <v>1713868.2</v>
      </c>
      <c r="I5" s="12">
        <f t="shared" si="0"/>
        <v>523002.65</v>
      </c>
      <c r="J5" s="12">
        <f t="shared" si="0"/>
        <v>562090.2</v>
      </c>
    </row>
    <row r="6" spans="1:10" ht="19.5" customHeight="1">
      <c r="A6" s="4" t="s">
        <v>3</v>
      </c>
      <c r="B6" s="13"/>
      <c r="C6" s="19"/>
      <c r="D6" s="19"/>
      <c r="E6" s="19"/>
      <c r="F6" s="19"/>
      <c r="G6" s="15"/>
      <c r="H6" s="19"/>
      <c r="I6" s="19"/>
      <c r="J6" s="19"/>
    </row>
    <row r="7" spans="1:10" ht="39.75" customHeight="1">
      <c r="A7" s="5" t="s">
        <v>4</v>
      </c>
      <c r="B7" s="14">
        <f>SUM(C7:J7)</f>
        <v>3300000</v>
      </c>
      <c r="C7" s="15">
        <v>0</v>
      </c>
      <c r="D7" s="15">
        <f>900000+600000</f>
        <v>1500000</v>
      </c>
      <c r="E7" s="15">
        <v>300000</v>
      </c>
      <c r="F7" s="15">
        <v>300000</v>
      </c>
      <c r="G7" s="15">
        <v>300000</v>
      </c>
      <c r="H7" s="15">
        <v>450000</v>
      </c>
      <c r="I7" s="15">
        <v>450000</v>
      </c>
      <c r="J7" s="15"/>
    </row>
    <row r="8" spans="1:10" ht="39.75" customHeight="1">
      <c r="A8" s="5" t="s">
        <v>8</v>
      </c>
      <c r="B8" s="14">
        <f>SUM(C8:J8)</f>
        <v>6437093.100000001</v>
      </c>
      <c r="C8" s="15">
        <v>304420.35</v>
      </c>
      <c r="D8" s="18">
        <v>608840.7</v>
      </c>
      <c r="E8" s="16">
        <v>1217681.4</v>
      </c>
      <c r="F8" s="16">
        <v>1217681.4</v>
      </c>
      <c r="G8" s="15">
        <f>1217681.4+38494.8</f>
        <v>1256176.2</v>
      </c>
      <c r="H8" s="15">
        <f>1256176.2</f>
        <v>1256176.2</v>
      </c>
      <c r="I8" s="15">
        <v>65310.65</v>
      </c>
      <c r="J8" s="15">
        <v>510806.2</v>
      </c>
    </row>
    <row r="9" spans="1:10" ht="53.25" customHeight="1">
      <c r="A9" s="5" t="s">
        <v>6</v>
      </c>
      <c r="B9" s="14">
        <f>SUM(C9:J9)</f>
        <v>500000</v>
      </c>
      <c r="C9" s="17"/>
      <c r="D9" s="17">
        <v>500000</v>
      </c>
      <c r="E9" s="19"/>
      <c r="F9" s="19"/>
      <c r="G9" s="15"/>
      <c r="H9" s="19"/>
      <c r="I9" s="19"/>
      <c r="J9" s="19"/>
    </row>
    <row r="10" spans="1:10" ht="39.75" customHeight="1">
      <c r="A10" s="5" t="s">
        <v>5</v>
      </c>
      <c r="B10" s="14">
        <f>SUM(C10:J10)</f>
        <v>194872</v>
      </c>
      <c r="C10" s="16">
        <f>100000</f>
        <v>100000</v>
      </c>
      <c r="D10" s="16">
        <f>7692-2564</f>
        <v>5128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f>46156+2564+2564</f>
        <v>51284</v>
      </c>
    </row>
    <row r="11" ht="42.75" customHeight="1">
      <c r="G11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Труфанова Светлана</cp:lastModifiedBy>
  <cp:lastPrinted>2019-10-01T05:51:26Z</cp:lastPrinted>
  <dcterms:created xsi:type="dcterms:W3CDTF">2009-02-03T12:23:53Z</dcterms:created>
  <dcterms:modified xsi:type="dcterms:W3CDTF">2019-11-05T08:46:24Z</dcterms:modified>
  <cp:category/>
  <cp:version/>
  <cp:contentType/>
  <cp:contentStatus/>
</cp:coreProperties>
</file>