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10" windowWidth="13020" windowHeight="8360"/>
  </bookViews>
  <sheets>
    <sheet name="Сводная  оценка (сортировка)" sheetId="1" r:id="rId1"/>
  </sheets>
  <externalReferences>
    <externalReference r:id="rId2"/>
  </externalReferences>
  <definedNames>
    <definedName name="_xlnm.Print_Area" localSheetId="0">'Сводная  оценка (сортировка)'!$A$1:$D$26</definedName>
  </definedNames>
  <calcPr calcId="125725"/>
</workbook>
</file>

<file path=xl/calcChain.xml><?xml version="1.0" encoding="utf-8"?>
<calcChain xmlns="http://schemas.openxmlformats.org/spreadsheetml/2006/main">
  <c r="C24" i="1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</calcChain>
</file>

<file path=xl/sharedStrings.xml><?xml version="1.0" encoding="utf-8"?>
<sst xmlns="http://schemas.openxmlformats.org/spreadsheetml/2006/main" count="24" uniqueCount="24">
  <si>
    <t>Наименование  муниципальных  образований</t>
  </si>
  <si>
    <t>Итоговая  оценка</t>
  </si>
  <si>
    <t>Елецкий  муниципальный  район</t>
  </si>
  <si>
    <t>Краснинский  муниципальный  район</t>
  </si>
  <si>
    <t>Добринский  муниципальный  район</t>
  </si>
  <si>
    <t>Липецкий  муниципальный  район</t>
  </si>
  <si>
    <t>Хлевенский  муниципальный  район</t>
  </si>
  <si>
    <t>Городской  округ  город  Елец</t>
  </si>
  <si>
    <t>Городской  округ  город  Липецк</t>
  </si>
  <si>
    <t>Становлянский  муниципальный  район</t>
  </si>
  <si>
    <t>Данковский  муниципальный  район</t>
  </si>
  <si>
    <t>Грязинский  муниципальный  район</t>
  </si>
  <si>
    <t>Добровский  муниципальный  район</t>
  </si>
  <si>
    <t>Лебедянский  муниципальный  район</t>
  </si>
  <si>
    <t>Тербунский  муниципальный  район</t>
  </si>
  <si>
    <t>Чаплыгинский  муниципальный  район</t>
  </si>
  <si>
    <t>Долгоруковский  муниципальный  район</t>
  </si>
  <si>
    <t>Воловский  муниципальный  район</t>
  </si>
  <si>
    <t>Усманский  муниципальный  район</t>
  </si>
  <si>
    <t>Лев-Толстовский  муниципальный  район</t>
  </si>
  <si>
    <t>Задонский  муниципальный  район</t>
  </si>
  <si>
    <t>Измалковский  муниципальный  район</t>
  </si>
  <si>
    <t>Результаты  оценки  качества  управления  финансами  и  платежеспособности  бюджетов  муниципальных  районов  и  городских  округов  области  за  I  полугодие  2019  года</t>
  </si>
  <si>
    <t>№ п/п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</si>
</sst>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0_р_._-;\-* #,##0.000_р_._-;_-* &quot;-&quot;??_р_._-;_-@_-"/>
  </numFmts>
  <fonts count="6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Helv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1" fillId="0" borderId="0" xfId="2" applyFont="1" applyAlignment="1">
      <alignment vertical="center"/>
    </xf>
    <xf numFmtId="0" fontId="2" fillId="0" borderId="0" xfId="0" applyFont="1" applyAlignment="1">
      <alignment horizont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" fillId="0" borderId="0" xfId="2" applyFont="1" applyFill="1" applyAlignment="1">
      <alignment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vertical="center" wrapText="1"/>
    </xf>
    <xf numFmtId="164" fontId="2" fillId="0" borderId="3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wrapText="1"/>
    </xf>
  </cellXfs>
  <cellStyles count="3">
    <cellStyle name="Обычный" xfId="0" builtinId="0"/>
    <cellStyle name="Обычный_Оценка  платежеспособности  за  2014  год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9%20%20&#1043;&#1054;&#1044;/&#1054;&#1094;&#1077;&#1085;&#1082;&#1072;%20%20&#1087;&#1083;&#1072;&#1090;&#1077;&#1078;&#1077;&#1089;&#1087;&#1086;&#1089;&#1086;&#1073;&#1085;&#1086;&#1089;&#1090;&#1080;%20%20&#1052;&#1056;%20%20&#1080;%20%20&#1043;&#1054;/&#1087;&#1086;&#1083;&#1091;&#1075;&#1086;&#1076;&#1080;&#1077;/&#1054;&#1094;&#1077;&#1085;&#1082;&#1072;%20%20&#1087;&#1083;&#1072;&#1090;&#1077;&#1078;&#1077;&#1089;&#1087;&#1086;&#1089;&#1086;&#1073;&#1085;&#1086;&#1089;&#1090;&#1080;%20%20&#1079;&#1072;%20%20I%20%20&#1087;&#1086;&#1083;&#1091;&#1075;&#1086;&#1076;&#1080;&#1077;%20%202019%20%20&#1075;&#1086;&#1076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йтинг  МО"/>
      <sheetName val="Средний  бал"/>
      <sheetName val="Свод  по  МО"/>
      <sheetName val="Свод"/>
      <sheetName val="Воловский "/>
      <sheetName val="Грязинский"/>
      <sheetName val="Данковский"/>
      <sheetName val="Добринский"/>
      <sheetName val="Добровский"/>
      <sheetName val="Долгоруковский"/>
      <sheetName val="Елецкий"/>
      <sheetName val="Задонский"/>
      <sheetName val="Измалковский"/>
      <sheetName val="Краснинский"/>
      <sheetName val="Лебедянский"/>
      <sheetName val="Лев-Толстовский"/>
      <sheetName val="Липецкий"/>
      <sheetName val="Становлянский"/>
      <sheetName val="Тербунский"/>
      <sheetName val="Усманский"/>
      <sheetName val="Хлевенский"/>
      <sheetName val="Чаплыгинский"/>
      <sheetName val="г.Елец"/>
      <sheetName val="г.Липецк"/>
    </sheetNames>
    <sheetDataSet>
      <sheetData sheetId="0"/>
      <sheetData sheetId="1"/>
      <sheetData sheetId="2"/>
      <sheetData sheetId="3"/>
      <sheetData sheetId="4">
        <row r="36">
          <cell r="I36">
            <v>41.76</v>
          </cell>
        </row>
      </sheetData>
      <sheetData sheetId="5">
        <row r="36">
          <cell r="I36">
            <v>44.521000000000001</v>
          </cell>
        </row>
      </sheetData>
      <sheetData sheetId="6">
        <row r="36">
          <cell r="I36">
            <v>44.055</v>
          </cell>
        </row>
      </sheetData>
      <sheetData sheetId="7">
        <row r="36">
          <cell r="I36">
            <v>43.314999999999998</v>
          </cell>
        </row>
      </sheetData>
      <sheetData sheetId="8">
        <row r="36">
          <cell r="I36">
            <v>43.276499999999999</v>
          </cell>
        </row>
      </sheetData>
      <sheetData sheetId="9">
        <row r="36">
          <cell r="I36">
            <v>41.8645</v>
          </cell>
        </row>
      </sheetData>
      <sheetData sheetId="10">
        <row r="36">
          <cell r="I36">
            <v>45.065000000000005</v>
          </cell>
        </row>
      </sheetData>
      <sheetData sheetId="11">
        <row r="36">
          <cell r="I36">
            <v>37.134499999999996</v>
          </cell>
        </row>
      </sheetData>
      <sheetData sheetId="12">
        <row r="36">
          <cell r="I36">
            <v>33.645000000000003</v>
          </cell>
        </row>
      </sheetData>
      <sheetData sheetId="13">
        <row r="36">
          <cell r="I36">
            <v>36.766500000000001</v>
          </cell>
        </row>
      </sheetData>
      <sheetData sheetId="14">
        <row r="36">
          <cell r="I36">
            <v>35.960500000000003</v>
          </cell>
        </row>
      </sheetData>
      <sheetData sheetId="15">
        <row r="36">
          <cell r="I36">
            <v>36.194000000000003</v>
          </cell>
        </row>
      </sheetData>
      <sheetData sheetId="16">
        <row r="36">
          <cell r="I36">
            <v>48.122</v>
          </cell>
        </row>
      </sheetData>
      <sheetData sheetId="17">
        <row r="36">
          <cell r="I36">
            <v>39.966999999999999</v>
          </cell>
        </row>
      </sheetData>
      <sheetData sheetId="18">
        <row r="36">
          <cell r="I36">
            <v>42.578000000000003</v>
          </cell>
        </row>
      </sheetData>
      <sheetData sheetId="19">
        <row r="36">
          <cell r="I36">
            <v>46.322000000000003</v>
          </cell>
        </row>
      </sheetData>
      <sheetData sheetId="20">
        <row r="36">
          <cell r="I36">
            <v>37.578000000000003</v>
          </cell>
        </row>
      </sheetData>
      <sheetData sheetId="21">
        <row r="36">
          <cell r="I36">
            <v>43.248499999999993</v>
          </cell>
        </row>
      </sheetData>
      <sheetData sheetId="22">
        <row r="36">
          <cell r="I36">
            <v>40.866</v>
          </cell>
        </row>
      </sheetData>
      <sheetData sheetId="23">
        <row r="36">
          <cell r="I36">
            <v>37.474999999999994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2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9" sqref="D19"/>
    </sheetView>
  </sheetViews>
  <sheetFormatPr defaultColWidth="8.90625" defaultRowHeight="12.5"/>
  <cols>
    <col min="1" max="1" width="8.90625" style="1"/>
    <col min="2" max="2" width="42.36328125" style="1" customWidth="1"/>
    <col min="3" max="3" width="12.36328125" style="1" customWidth="1"/>
    <col min="4" max="4" width="22.90625" style="1" customWidth="1"/>
    <col min="5" max="16384" width="8.90625" style="1"/>
  </cols>
  <sheetData>
    <row r="2" spans="1:4" ht="48.5" customHeight="1">
      <c r="A2" s="17" t="s">
        <v>22</v>
      </c>
      <c r="B2" s="17"/>
      <c r="C2" s="17"/>
    </row>
    <row r="3" spans="1:4" ht="14.5" thickBot="1">
      <c r="B3" s="2"/>
      <c r="C3" s="2"/>
    </row>
    <row r="4" spans="1:4" ht="26.5" thickBot="1">
      <c r="A4" s="3" t="s">
        <v>23</v>
      </c>
      <c r="B4" s="4" t="s">
        <v>0</v>
      </c>
      <c r="C4" s="5" t="s">
        <v>1</v>
      </c>
      <c r="D4" s="6"/>
    </row>
    <row r="5" spans="1:4" ht="18" customHeight="1">
      <c r="A5" s="8">
        <v>1</v>
      </c>
      <c r="B5" s="9" t="s">
        <v>5</v>
      </c>
      <c r="C5" s="10">
        <f>[1]Липецкий!I36</f>
        <v>48.122</v>
      </c>
    </row>
    <row r="6" spans="1:4" ht="18" customHeight="1">
      <c r="A6" s="11">
        <v>2</v>
      </c>
      <c r="B6" s="12" t="s">
        <v>18</v>
      </c>
      <c r="C6" s="13">
        <f>[1]Усманский!I36</f>
        <v>46.322000000000003</v>
      </c>
    </row>
    <row r="7" spans="1:4" ht="18" customHeight="1">
      <c r="A7" s="8">
        <v>3</v>
      </c>
      <c r="B7" s="12" t="s">
        <v>2</v>
      </c>
      <c r="C7" s="13">
        <f>[1]Елецкий!I36</f>
        <v>45.065000000000005</v>
      </c>
    </row>
    <row r="8" spans="1:4" ht="18" customHeight="1">
      <c r="A8" s="11">
        <v>4</v>
      </c>
      <c r="B8" s="12" t="s">
        <v>11</v>
      </c>
      <c r="C8" s="13">
        <f>[1]Грязинский!I36</f>
        <v>44.521000000000001</v>
      </c>
    </row>
    <row r="9" spans="1:4" ht="18" customHeight="1">
      <c r="A9" s="8">
        <v>5</v>
      </c>
      <c r="B9" s="12" t="s">
        <v>10</v>
      </c>
      <c r="C9" s="13">
        <f>[1]Данковский!I36</f>
        <v>44.055</v>
      </c>
    </row>
    <row r="10" spans="1:4" ht="18" customHeight="1">
      <c r="A10" s="11">
        <v>6</v>
      </c>
      <c r="B10" s="9" t="s">
        <v>4</v>
      </c>
      <c r="C10" s="10">
        <f>[1]Добринский!I36</f>
        <v>43.314999999999998</v>
      </c>
    </row>
    <row r="11" spans="1:4" ht="18" customHeight="1">
      <c r="A11" s="11">
        <v>7</v>
      </c>
      <c r="B11" s="12" t="s">
        <v>12</v>
      </c>
      <c r="C11" s="13">
        <f>[1]Добровский!I36</f>
        <v>43.276499999999999</v>
      </c>
    </row>
    <row r="12" spans="1:4" ht="17.5" customHeight="1">
      <c r="A12" s="8">
        <v>8</v>
      </c>
      <c r="B12" s="12" t="s">
        <v>15</v>
      </c>
      <c r="C12" s="13">
        <f>[1]Чаплыгинский!I36</f>
        <v>43.248499999999993</v>
      </c>
    </row>
    <row r="13" spans="1:4" ht="18" customHeight="1">
      <c r="A13" s="11">
        <v>9</v>
      </c>
      <c r="B13" s="12" t="s">
        <v>14</v>
      </c>
      <c r="C13" s="13">
        <f>[1]Тербунский!I36</f>
        <v>42.578000000000003</v>
      </c>
    </row>
    <row r="14" spans="1:4" s="7" customFormat="1" ht="18" customHeight="1">
      <c r="A14" s="11">
        <v>10</v>
      </c>
      <c r="B14" s="12" t="s">
        <v>16</v>
      </c>
      <c r="C14" s="13">
        <f>[1]Долгоруковский!I36</f>
        <v>41.8645</v>
      </c>
      <c r="D14" s="1"/>
    </row>
    <row r="15" spans="1:4" ht="18" customHeight="1">
      <c r="A15" s="11">
        <v>11</v>
      </c>
      <c r="B15" s="9" t="s">
        <v>17</v>
      </c>
      <c r="C15" s="10">
        <f>'[1]Воловский '!I36</f>
        <v>41.76</v>
      </c>
    </row>
    <row r="16" spans="1:4" ht="18" customHeight="1">
      <c r="A16" s="11">
        <v>12</v>
      </c>
      <c r="B16" s="12" t="s">
        <v>7</v>
      </c>
      <c r="C16" s="13">
        <f>[1]г.Елец!I36</f>
        <v>40.866</v>
      </c>
    </row>
    <row r="17" spans="1:3" ht="18" customHeight="1">
      <c r="A17" s="11">
        <v>13</v>
      </c>
      <c r="B17" s="9" t="s">
        <v>9</v>
      </c>
      <c r="C17" s="10">
        <f>[1]Становлянский!I36</f>
        <v>39.966999999999999</v>
      </c>
    </row>
    <row r="18" spans="1:3" ht="18" customHeight="1">
      <c r="A18" s="11">
        <v>14</v>
      </c>
      <c r="B18" s="12" t="s">
        <v>6</v>
      </c>
      <c r="C18" s="13">
        <f>[1]Хлевенский!I36</f>
        <v>37.578000000000003</v>
      </c>
    </row>
    <row r="19" spans="1:3" ht="18" customHeight="1">
      <c r="A19" s="11">
        <v>15</v>
      </c>
      <c r="B19" s="12" t="s">
        <v>8</v>
      </c>
      <c r="C19" s="13">
        <f>[1]г.Липецк!I36</f>
        <v>37.474999999999994</v>
      </c>
    </row>
    <row r="20" spans="1:3" ht="18" customHeight="1">
      <c r="A20" s="11">
        <v>16</v>
      </c>
      <c r="B20" s="12" t="s">
        <v>20</v>
      </c>
      <c r="C20" s="13">
        <f>[1]Задонский!I36</f>
        <v>37.134499999999996</v>
      </c>
    </row>
    <row r="21" spans="1:3" ht="18" customHeight="1">
      <c r="A21" s="8">
        <v>17</v>
      </c>
      <c r="B21" s="12" t="s">
        <v>3</v>
      </c>
      <c r="C21" s="13">
        <f>[1]Краснинский!I36</f>
        <v>36.766500000000001</v>
      </c>
    </row>
    <row r="22" spans="1:3" ht="18" customHeight="1">
      <c r="A22" s="11">
        <v>18</v>
      </c>
      <c r="B22" s="9" t="s">
        <v>19</v>
      </c>
      <c r="C22" s="10">
        <f>'[1]Лев-Толстовский'!I36</f>
        <v>36.194000000000003</v>
      </c>
    </row>
    <row r="23" spans="1:3" ht="18" customHeight="1">
      <c r="A23" s="11">
        <v>19</v>
      </c>
      <c r="B23" s="12" t="s">
        <v>13</v>
      </c>
      <c r="C23" s="13">
        <f>[1]Лебедянский!I36</f>
        <v>35.960500000000003</v>
      </c>
    </row>
    <row r="24" spans="1:3" ht="18" customHeight="1" thickBot="1">
      <c r="A24" s="14">
        <v>20</v>
      </c>
      <c r="B24" s="15" t="s">
        <v>21</v>
      </c>
      <c r="C24" s="16">
        <f>[1]Измалковский!I36</f>
        <v>33.645000000000003</v>
      </c>
    </row>
  </sheetData>
  <mergeCells count="1">
    <mergeCell ref="A2:C2"/>
  </mergeCells>
  <phoneticPr fontId="0" type="noConversion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>
    <oddFooter>&amp;R&amp;Z&amp;F&amp;A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 оценка (сортировка)</vt:lpstr>
      <vt:lpstr>'Сводная  оценка (сортировка)'!Область_печати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2019-07-16T18:24:50Z</cp:lastPrinted>
  <dcterms:created xsi:type="dcterms:W3CDTF">2011-07-19T08:33:43Z</dcterms:created>
  <dcterms:modified xsi:type="dcterms:W3CDTF">2019-07-17T12:27:14Z</dcterms:modified>
</cp:coreProperties>
</file>