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'Sheet1'!$B$12:$D$88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<sst xmlns="http://schemas.openxmlformats.org/spreadsheetml/2006/main" count="225" uniqueCount="104">
  <si>
    <t>Амбулаторная помощь</t>
  </si>
  <si>
    <t>Социальное обслуживание населения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</si>
  <si>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</si>
  <si>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</si>
  <si>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</si>
  <si>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</si>
  <si>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</si>
  <si>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</si>
  <si>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</si>
  <si>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</si>
  <si>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</si>
  <si>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</si>
  <si>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</si>
  <si>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</si>
  <si>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</si>
  <si>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</si>
  <si>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</si>
  <si>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</si>
  <si>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</si>
  <si>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</si>
  <si>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</si>
  <si>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</si>
  <si>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</si>
  <si>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</si>
  <si>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</si>
  <si>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</si>
  <si>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</si>
  <si>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</si>
  <si>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</si>
  <si>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</si>
  <si>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</si>
  <si>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</si>
  <si>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</si>
  <si>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</si>
  <si>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</si>
  <si>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</si>
  <si>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</si>
  <si>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</si>
  <si>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</si>
  <si>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</si>
  <si>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</si>
  <si>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</si>
  <si>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</si>
  <si>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</si>
  <si>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</si>
  <si>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</si>
  <si>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</si>
  <si>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</si>
  <si>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</si>
  <si>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</si>
  <si>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</si>
  <si>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</si>
  <si>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</si>
  <si>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</si>
  <si>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</si>
  <si>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</si>
  <si>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</si>
  <si>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</si>
  <si>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</si>
  <si>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</si>
  <si>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</si>
  <si>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</si>
  <si>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</si>
  <si>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</si>
  <si>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КУЛЬТУРА, КИНЕМАТОГРАФИЯ</t>
  </si>
  <si>
    <t>Жилищное хозяйство</t>
  </si>
  <si>
    <t>Дополнительное образование детей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</si>
  <si>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</si>
  <si>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</si>
  <si>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</si>
  <si>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</si>
  <si>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</si>
  <si>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</si>
  <si>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</si>
  <si>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исполнено</t>
  </si>
  <si>
    <t>Исполнение областного бюджета по расходам за 2018 год</t>
  </si>
  <si>
    <t>РАСХОДЫ ВСЕГО</t>
  </si>
  <si>
    <t>Раздел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</si>
  <si>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</si>
  <si>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</si>
  <si>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</si>
  <si>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</si>
  <si>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</si>
  <si>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</si>
  <si>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</si>
  <si>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</si>
  <si>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</si>
  <si>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</si>
  <si>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</si>
  <si>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</si>
  <si>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</si>
  <si>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</si>
  <si>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</si>
  <si>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025</t>
  </si>
  <si>
    <t>Молодежная политика и оздоровление детей</t>
  </si>
  <si>
    <t>исполнено в рублях</t>
  </si>
  <si>
    <t>РАСХОДЫ БЮДЖЕТА</t>
  </si>
  <si>
    <t xml:space="preserve">по разделам и подразделам классификации расходов бюджетов </t>
  </si>
  <si>
    <t>Приложение 4</t>
  </si>
  <si>
    <t>к Закону Липецкой области</t>
  </si>
  <si>
    <t>"Об исполнении областного бюджета за 2018 год"</t>
  </si>
  <si>
    <t>за 2018 год</t>
  </si>
  <si>
    <t xml:space="preserve"> тыс. руб.</t>
  </si>
  <si>
    <t>Наименование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</si>
</sst>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7"/>
      <name val="Arial Cyr"/>
      <family val="0"/>
    </font>
    <font>
      <b/>
      <sz val="14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32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6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49" fontId="5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87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7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H88"/>
  <sheetViews>
    <sheetView tabSelected="1" zoomScaleSheetLayoutView="100" zoomScalePageLayoutView="0" workbookViewId="0" topLeftCell="B1">
      <selection activeCell="E77" sqref="E77"/>
    </sheetView>
  </sheetViews>
  <sheetFormatPr defaultColWidth="9.140625" defaultRowHeight="15"/>
  <cols>
    <col min="1" max="1" width="1.57421875" style="0" hidden="1" customWidth="1"/>
    <col min="2" max="2" width="57.8515625" style="0" customWidth="1"/>
    <col min="3" max="3" width="15.140625" style="2" customWidth="1"/>
    <col min="4" max="4" width="13.8515625" style="3" customWidth="1"/>
    <col min="5" max="5" width="27.140625" style="3" customWidth="1"/>
    <col min="6" max="6" width="19.28125" style="0" hidden="1" customWidth="1"/>
  </cols>
  <sheetData>
    <row r="1" ht="6" customHeight="1"/>
    <row r="2" spans="2:5" ht="15">
      <c r="B2" s="6"/>
      <c r="C2" s="7"/>
      <c r="D2" s="9"/>
      <c r="E2" s="9" t="s">
        <v>98</v>
      </c>
    </row>
    <row r="3" spans="2:5" ht="15">
      <c r="B3" s="6"/>
      <c r="C3" s="7"/>
      <c r="D3" s="9"/>
      <c r="E3" s="9" t="s">
        <v>99</v>
      </c>
    </row>
    <row r="4" spans="2:5" ht="15">
      <c r="B4" s="6"/>
      <c r="C4" s="24" t="s">
        <v>100</v>
      </c>
      <c r="D4" s="24"/>
      <c r="E4" s="24"/>
    </row>
    <row r="5" spans="2:5" ht="3" customHeight="1">
      <c r="B5" s="6"/>
      <c r="C5" s="7"/>
      <c r="D5" s="10"/>
      <c r="E5" s="10"/>
    </row>
    <row r="6" spans="2:5" ht="15">
      <c r="B6" s="6"/>
      <c r="C6" s="8"/>
      <c r="D6" s="8"/>
      <c r="E6" s="11"/>
    </row>
    <row r="7" spans="2:5" ht="18.75">
      <c r="B7" s="25" t="s">
        <v>96</v>
      </c>
      <c r="C7" s="25"/>
      <c r="D7" s="25"/>
      <c r="E7" s="25"/>
    </row>
    <row r="8" spans="1:5" ht="18.75">
      <c r="A8" s="13"/>
      <c r="B8" s="25" t="s">
        <v>97</v>
      </c>
      <c r="C8" s="25"/>
      <c r="D8" s="25"/>
      <c r="E8" s="25"/>
    </row>
    <row r="9" spans="1:6" ht="15.75" customHeight="1">
      <c r="A9" s="12" t="s">
        <v>75</v>
      </c>
      <c r="B9" s="25" t="s">
        <v>101</v>
      </c>
      <c r="C9" s="25"/>
      <c r="D9" s="25"/>
      <c r="E9" s="25"/>
      <c r="F9" s="12"/>
    </row>
    <row r="10" spans="1:6" ht="13.5" customHeight="1">
      <c r="A10" s="5"/>
      <c r="B10" s="5"/>
      <c r="C10" s="5"/>
      <c r="D10" s="5"/>
      <c r="E10" s="5"/>
      <c r="F10" s="5"/>
    </row>
    <row r="11" spans="1:6" ht="15">
      <c r="A11" s="23"/>
      <c r="B11" s="23"/>
      <c r="C11" s="23"/>
      <c r="D11" s="23"/>
      <c r="E11" s="4" t="s">
        <v>102</v>
      </c>
      <c r="F11" s="4"/>
    </row>
    <row r="12" spans="1:8" ht="42" customHeight="1">
      <c r="A12" s="1"/>
      <c r="B12" s="21" t="s">
        <v>103</v>
      </c>
      <c r="C12" s="22" t="s">
        <v>77</v>
      </c>
      <c r="D12" s="22" t="s">
        <v>78</v>
      </c>
      <c r="E12" s="22" t="s">
        <v>74</v>
      </c>
      <c r="F12" s="14" t="s">
        <v>95</v>
      </c>
      <c r="G12" s="1"/>
      <c r="H12" s="1"/>
    </row>
    <row r="13" spans="1:6" ht="31.5" customHeight="1">
      <c r="A13" s="1"/>
      <c r="B13" s="16" t="s">
        <v>76</v>
      </c>
      <c r="C13" s="17"/>
      <c r="D13" s="18"/>
      <c r="E13" s="19">
        <f>E14+E24+E27+E33+E42+E47+E50+E58+E61+E68+E74+E79+E83+E85</f>
        <v>57854718.58021</v>
      </c>
      <c r="F13" s="15">
        <v>57854736798.24</v>
      </c>
    </row>
    <row r="14" spans="1:6" ht="27" customHeight="1">
      <c r="A14" s="1"/>
      <c r="B14" s="16" t="s">
        <v>12</v>
      </c>
      <c r="C14" s="18" t="s">
        <v>79</v>
      </c>
      <c r="D14" s="18"/>
      <c r="E14" s="19">
        <f aca="true" t="shared" si="0" ref="E14:E77">F14/1000</f>
        <v>2241685.01125</v>
      </c>
      <c r="F14" s="15">
        <v>2241685011.25</v>
      </c>
    </row>
    <row r="15" spans="1:6" ht="56.25" customHeight="1">
      <c r="A15" s="1"/>
      <c r="B15" s="20" t="s">
        <v>62</v>
      </c>
      <c r="C15" s="18" t="s">
        <v>79</v>
      </c>
      <c r="D15" s="18" t="s">
        <v>80</v>
      </c>
      <c r="E15" s="19">
        <f t="shared" si="0"/>
        <v>3735.89067</v>
      </c>
      <c r="F15" s="15">
        <v>3735890.67</v>
      </c>
    </row>
    <row r="16" spans="1:6" ht="72.75" customHeight="1">
      <c r="A16" s="1"/>
      <c r="B16" s="20" t="s">
        <v>24</v>
      </c>
      <c r="C16" s="18" t="s">
        <v>79</v>
      </c>
      <c r="D16" s="18" t="s">
        <v>81</v>
      </c>
      <c r="E16" s="19">
        <f t="shared" si="0"/>
        <v>76107.74356999999</v>
      </c>
      <c r="F16" s="15">
        <v>76107743.57</v>
      </c>
    </row>
    <row r="17" spans="1:6" ht="72" customHeight="1">
      <c r="A17" s="1"/>
      <c r="B17" s="20" t="s">
        <v>26</v>
      </c>
      <c r="C17" s="18" t="s">
        <v>79</v>
      </c>
      <c r="D17" s="18" t="s">
        <v>82</v>
      </c>
      <c r="E17" s="19">
        <f t="shared" si="0"/>
        <v>324092.37588</v>
      </c>
      <c r="F17" s="15">
        <v>324092375.88</v>
      </c>
    </row>
    <row r="18" spans="1:6" ht="24" customHeight="1">
      <c r="A18" s="1"/>
      <c r="B18" s="20" t="s">
        <v>60</v>
      </c>
      <c r="C18" s="18" t="s">
        <v>79</v>
      </c>
      <c r="D18" s="18" t="s">
        <v>83</v>
      </c>
      <c r="E18" s="19">
        <f t="shared" si="0"/>
        <v>1177.3</v>
      </c>
      <c r="F18" s="15">
        <v>1177300</v>
      </c>
    </row>
    <row r="19" spans="1:6" ht="56.25" customHeight="1">
      <c r="A19" s="1"/>
      <c r="B19" s="20" t="s">
        <v>5</v>
      </c>
      <c r="C19" s="18" t="s">
        <v>79</v>
      </c>
      <c r="D19" s="18" t="s">
        <v>84</v>
      </c>
      <c r="E19" s="19">
        <f t="shared" si="0"/>
        <v>143159.95387</v>
      </c>
      <c r="F19" s="15">
        <v>143159953.87</v>
      </c>
    </row>
    <row r="20" spans="1:6" ht="15.75">
      <c r="A20" s="1"/>
      <c r="B20" s="20" t="s">
        <v>39</v>
      </c>
      <c r="C20" s="18" t="s">
        <v>79</v>
      </c>
      <c r="D20" s="18" t="s">
        <v>85</v>
      </c>
      <c r="E20" s="19">
        <f t="shared" si="0"/>
        <v>40766.20529</v>
      </c>
      <c r="F20" s="15">
        <v>40766205.29</v>
      </c>
    </row>
    <row r="21" spans="1:6" ht="24.75" customHeight="1">
      <c r="A21" s="1"/>
      <c r="B21" s="20" t="s">
        <v>19</v>
      </c>
      <c r="C21" s="18" t="s">
        <v>79</v>
      </c>
      <c r="D21" s="18" t="s">
        <v>86</v>
      </c>
      <c r="E21" s="19">
        <f t="shared" si="0"/>
        <v>3500</v>
      </c>
      <c r="F21" s="15">
        <v>3500000</v>
      </c>
    </row>
    <row r="22" spans="1:6" ht="24.75" customHeight="1">
      <c r="A22" s="1"/>
      <c r="B22" s="20" t="s">
        <v>36</v>
      </c>
      <c r="C22" s="18" t="s">
        <v>79</v>
      </c>
      <c r="D22" s="18" t="s">
        <v>87</v>
      </c>
      <c r="E22" s="19">
        <f t="shared" si="0"/>
        <v>0</v>
      </c>
      <c r="F22" s="15">
        <v>0</v>
      </c>
    </row>
    <row r="23" spans="1:6" ht="24" customHeight="1">
      <c r="A23" s="1"/>
      <c r="B23" s="20" t="s">
        <v>16</v>
      </c>
      <c r="C23" s="18" t="s">
        <v>79</v>
      </c>
      <c r="D23" s="18" t="s">
        <v>88</v>
      </c>
      <c r="E23" s="19">
        <f t="shared" si="0"/>
        <v>1649145.5419700001</v>
      </c>
      <c r="F23" s="15">
        <v>1649145541.97</v>
      </c>
    </row>
    <row r="24" spans="1:6" ht="36.75" customHeight="1">
      <c r="A24" s="1"/>
      <c r="B24" s="16" t="s">
        <v>33</v>
      </c>
      <c r="C24" s="18" t="s">
        <v>80</v>
      </c>
      <c r="D24" s="18"/>
      <c r="E24" s="19">
        <f t="shared" si="0"/>
        <v>29046.78748</v>
      </c>
      <c r="F24" s="15">
        <v>29046787.48</v>
      </c>
    </row>
    <row r="25" spans="1:6" ht="27.75" customHeight="1">
      <c r="A25" s="1"/>
      <c r="B25" s="20" t="s">
        <v>59</v>
      </c>
      <c r="C25" s="18" t="s">
        <v>80</v>
      </c>
      <c r="D25" s="18" t="s">
        <v>81</v>
      </c>
      <c r="E25" s="19">
        <f t="shared" si="0"/>
        <v>26816.78816</v>
      </c>
      <c r="F25" s="15">
        <v>26816788.16</v>
      </c>
    </row>
    <row r="26" spans="1:6" ht="27.75" customHeight="1">
      <c r="A26" s="1"/>
      <c r="B26" s="20" t="s">
        <v>8</v>
      </c>
      <c r="C26" s="18" t="s">
        <v>80</v>
      </c>
      <c r="D26" s="18" t="s">
        <v>82</v>
      </c>
      <c r="E26" s="19">
        <f t="shared" si="0"/>
        <v>2229.99932</v>
      </c>
      <c r="F26" s="15">
        <v>2229999.32</v>
      </c>
    </row>
    <row r="27" spans="1:6" ht="45" customHeight="1">
      <c r="A27" s="1"/>
      <c r="B27" s="16" t="s">
        <v>57</v>
      </c>
      <c r="C27" s="18" t="s">
        <v>81</v>
      </c>
      <c r="D27" s="18"/>
      <c r="E27" s="19">
        <f t="shared" si="0"/>
        <v>739071.48994</v>
      </c>
      <c r="F27" s="15">
        <v>739071489.94</v>
      </c>
    </row>
    <row r="28" spans="1:6" ht="25.5" customHeight="1">
      <c r="A28" s="1"/>
      <c r="B28" s="20" t="s">
        <v>35</v>
      </c>
      <c r="C28" s="18" t="s">
        <v>81</v>
      </c>
      <c r="D28" s="18" t="s">
        <v>82</v>
      </c>
      <c r="E28" s="19">
        <f t="shared" si="0"/>
        <v>113407.25</v>
      </c>
      <c r="F28" s="15">
        <v>113407250</v>
      </c>
    </row>
    <row r="29" spans="1:6" ht="53.25" customHeight="1">
      <c r="A29" s="1"/>
      <c r="B29" s="20" t="s">
        <v>9</v>
      </c>
      <c r="C29" s="18" t="s">
        <v>81</v>
      </c>
      <c r="D29" s="18" t="s">
        <v>89</v>
      </c>
      <c r="E29" s="19">
        <f t="shared" si="0"/>
        <v>675.03417</v>
      </c>
      <c r="F29" s="15">
        <v>675034.17</v>
      </c>
    </row>
    <row r="30" spans="1:6" ht="24" customHeight="1">
      <c r="A30" s="1"/>
      <c r="B30" s="20" t="s">
        <v>56</v>
      </c>
      <c r="C30" s="18" t="s">
        <v>81</v>
      </c>
      <c r="D30" s="18" t="s">
        <v>86</v>
      </c>
      <c r="E30" s="19">
        <f t="shared" si="0"/>
        <v>515286.21386</v>
      </c>
      <c r="F30" s="15">
        <v>515286213.86</v>
      </c>
    </row>
    <row r="31" spans="1:6" ht="24" customHeight="1">
      <c r="A31" s="1"/>
      <c r="B31" s="20" t="s">
        <v>18</v>
      </c>
      <c r="C31" s="18" t="s">
        <v>81</v>
      </c>
      <c r="D31" s="18" t="s">
        <v>87</v>
      </c>
      <c r="E31" s="19">
        <f t="shared" si="0"/>
        <v>37485.56422</v>
      </c>
      <c r="F31" s="15">
        <v>37485564.22</v>
      </c>
    </row>
    <row r="32" spans="1:6" ht="31.5">
      <c r="A32" s="1"/>
      <c r="B32" s="20" t="s">
        <v>53</v>
      </c>
      <c r="C32" s="18" t="s">
        <v>81</v>
      </c>
      <c r="D32" s="18" t="s">
        <v>90</v>
      </c>
      <c r="E32" s="19">
        <f t="shared" si="0"/>
        <v>72217.42769</v>
      </c>
      <c r="F32" s="15">
        <v>72217427.69</v>
      </c>
    </row>
    <row r="33" spans="1:6" ht="30" customHeight="1">
      <c r="A33" s="1"/>
      <c r="B33" s="16" t="s">
        <v>44</v>
      </c>
      <c r="C33" s="18" t="s">
        <v>82</v>
      </c>
      <c r="D33" s="18"/>
      <c r="E33" s="19">
        <f t="shared" si="0"/>
        <v>14730324.30813</v>
      </c>
      <c r="F33" s="15">
        <v>14730324308.13</v>
      </c>
    </row>
    <row r="34" spans="1:6" ht="26.25" customHeight="1">
      <c r="A34" s="1"/>
      <c r="B34" s="20" t="s">
        <v>52</v>
      </c>
      <c r="C34" s="18" t="s">
        <v>82</v>
      </c>
      <c r="D34" s="18" t="s">
        <v>79</v>
      </c>
      <c r="E34" s="19">
        <f t="shared" si="0"/>
        <v>311184.11208</v>
      </c>
      <c r="F34" s="15">
        <v>311184112.08</v>
      </c>
    </row>
    <row r="35" spans="1:6" ht="26.25" customHeight="1">
      <c r="A35" s="1"/>
      <c r="B35" s="20" t="s">
        <v>63</v>
      </c>
      <c r="C35" s="18" t="s">
        <v>82</v>
      </c>
      <c r="D35" s="18" t="s">
        <v>82</v>
      </c>
      <c r="E35" s="19">
        <f t="shared" si="0"/>
        <v>4752.0759800000005</v>
      </c>
      <c r="F35" s="15">
        <v>4752075.98</v>
      </c>
    </row>
    <row r="36" spans="1:6" ht="26.25" customHeight="1">
      <c r="A36" s="1"/>
      <c r="B36" s="20" t="s">
        <v>58</v>
      </c>
      <c r="C36" s="18" t="s">
        <v>82</v>
      </c>
      <c r="D36" s="18" t="s">
        <v>83</v>
      </c>
      <c r="E36" s="19">
        <f t="shared" si="0"/>
        <v>6581035.1360100005</v>
      </c>
      <c r="F36" s="15">
        <v>6581035136.01</v>
      </c>
    </row>
    <row r="37" spans="1:6" ht="26.25" customHeight="1">
      <c r="A37" s="1"/>
      <c r="B37" s="20" t="s">
        <v>21</v>
      </c>
      <c r="C37" s="18" t="s">
        <v>82</v>
      </c>
      <c r="D37" s="18" t="s">
        <v>84</v>
      </c>
      <c r="E37" s="19">
        <f t="shared" si="0"/>
        <v>135000.59528</v>
      </c>
      <c r="F37" s="15">
        <v>135000595.28</v>
      </c>
    </row>
    <row r="38" spans="1:6" ht="26.25" customHeight="1">
      <c r="A38" s="1"/>
      <c r="B38" s="20" t="s">
        <v>25</v>
      </c>
      <c r="C38" s="18" t="s">
        <v>82</v>
      </c>
      <c r="D38" s="18" t="s">
        <v>85</v>
      </c>
      <c r="E38" s="19">
        <f t="shared" si="0"/>
        <v>518513.48923</v>
      </c>
      <c r="F38" s="15">
        <v>518513489.23</v>
      </c>
    </row>
    <row r="39" spans="1:6" ht="26.25" customHeight="1">
      <c r="A39" s="1"/>
      <c r="B39" s="20" t="s">
        <v>27</v>
      </c>
      <c r="C39" s="18" t="s">
        <v>82</v>
      </c>
      <c r="D39" s="18" t="s">
        <v>91</v>
      </c>
      <c r="E39" s="19">
        <f t="shared" si="0"/>
        <v>1030287.84244</v>
      </c>
      <c r="F39" s="15">
        <v>1030287842.44</v>
      </c>
    </row>
    <row r="40" spans="1:6" ht="26.25" customHeight="1">
      <c r="A40" s="1"/>
      <c r="B40" s="20" t="s">
        <v>42</v>
      </c>
      <c r="C40" s="18" t="s">
        <v>82</v>
      </c>
      <c r="D40" s="18" t="s">
        <v>89</v>
      </c>
      <c r="E40" s="19">
        <f t="shared" si="0"/>
        <v>4869109.4965200005</v>
      </c>
      <c r="F40" s="15">
        <v>4869109496.52</v>
      </c>
    </row>
    <row r="41" spans="1:6" ht="15.75">
      <c r="A41" s="1"/>
      <c r="B41" s="20" t="s">
        <v>2</v>
      </c>
      <c r="C41" s="18" t="s">
        <v>82</v>
      </c>
      <c r="D41" s="18" t="s">
        <v>92</v>
      </c>
      <c r="E41" s="19">
        <f t="shared" si="0"/>
        <v>1280441.56059</v>
      </c>
      <c r="F41" s="15">
        <v>1280441560.59</v>
      </c>
    </row>
    <row r="42" spans="1:6" ht="29.25" customHeight="1">
      <c r="A42" s="1"/>
      <c r="B42" s="16" t="s">
        <v>72</v>
      </c>
      <c r="C42" s="18" t="s">
        <v>83</v>
      </c>
      <c r="D42" s="18"/>
      <c r="E42" s="19">
        <f t="shared" si="0"/>
        <v>1765906.4475999998</v>
      </c>
      <c r="F42" s="15">
        <v>1765906447.6</v>
      </c>
    </row>
    <row r="43" spans="1:6" ht="27" customHeight="1">
      <c r="A43" s="1"/>
      <c r="B43" s="20" t="s">
        <v>65</v>
      </c>
      <c r="C43" s="18" t="s">
        <v>83</v>
      </c>
      <c r="D43" s="18" t="s">
        <v>79</v>
      </c>
      <c r="E43" s="19">
        <f t="shared" si="0"/>
        <v>94211.807</v>
      </c>
      <c r="F43" s="15">
        <v>94211807</v>
      </c>
    </row>
    <row r="44" spans="1:6" ht="27" customHeight="1">
      <c r="A44" s="1"/>
      <c r="B44" s="20" t="s">
        <v>61</v>
      </c>
      <c r="C44" s="18" t="s">
        <v>83</v>
      </c>
      <c r="D44" s="18" t="s">
        <v>80</v>
      </c>
      <c r="E44" s="19">
        <f t="shared" si="0"/>
        <v>872379.28882</v>
      </c>
      <c r="F44" s="15">
        <v>872379288.82</v>
      </c>
    </row>
    <row r="45" spans="1:6" ht="27" customHeight="1">
      <c r="A45" s="1"/>
      <c r="B45" s="20" t="s">
        <v>10</v>
      </c>
      <c r="C45" s="18" t="s">
        <v>83</v>
      </c>
      <c r="D45" s="18" t="s">
        <v>81</v>
      </c>
      <c r="E45" s="19">
        <f t="shared" si="0"/>
        <v>694082.21547</v>
      </c>
      <c r="F45" s="15">
        <v>694082215.47</v>
      </c>
    </row>
    <row r="46" spans="1:6" ht="38.25" customHeight="1">
      <c r="A46" s="1"/>
      <c r="B46" s="20" t="s">
        <v>31</v>
      </c>
      <c r="C46" s="18" t="s">
        <v>83</v>
      </c>
      <c r="D46" s="18" t="s">
        <v>83</v>
      </c>
      <c r="E46" s="19">
        <f t="shared" si="0"/>
        <v>105233.13631</v>
      </c>
      <c r="F46" s="15">
        <v>105233136.31</v>
      </c>
    </row>
    <row r="47" spans="1:6" ht="24" customHeight="1">
      <c r="A47" s="1"/>
      <c r="B47" s="16" t="s">
        <v>34</v>
      </c>
      <c r="C47" s="18" t="s">
        <v>84</v>
      </c>
      <c r="D47" s="18"/>
      <c r="E47" s="19">
        <f t="shared" si="0"/>
        <v>106744.91141</v>
      </c>
      <c r="F47" s="15">
        <v>106744911.41</v>
      </c>
    </row>
    <row r="48" spans="1:6" ht="24.75" customHeight="1">
      <c r="A48" s="1"/>
      <c r="B48" s="20" t="s">
        <v>30</v>
      </c>
      <c r="C48" s="18" t="s">
        <v>84</v>
      </c>
      <c r="D48" s="18" t="s">
        <v>79</v>
      </c>
      <c r="E48" s="19">
        <f t="shared" si="0"/>
        <v>21388.44777</v>
      </c>
      <c r="F48" s="15">
        <v>21388447.77</v>
      </c>
    </row>
    <row r="49" spans="1:6" ht="39" customHeight="1">
      <c r="A49" s="1"/>
      <c r="B49" s="20" t="s">
        <v>14</v>
      </c>
      <c r="C49" s="18" t="s">
        <v>84</v>
      </c>
      <c r="D49" s="18" t="s">
        <v>83</v>
      </c>
      <c r="E49" s="19">
        <f t="shared" si="0"/>
        <v>85356.46364</v>
      </c>
      <c r="F49" s="15">
        <v>85356463.64</v>
      </c>
    </row>
    <row r="50" spans="1:6" ht="24.75" customHeight="1">
      <c r="A50" s="1"/>
      <c r="B50" s="16" t="s">
        <v>15</v>
      </c>
      <c r="C50" s="18" t="s">
        <v>85</v>
      </c>
      <c r="D50" s="18"/>
      <c r="E50" s="19">
        <f t="shared" si="0"/>
        <v>13381718.848870002</v>
      </c>
      <c r="F50" s="15">
        <v>13381718848.87</v>
      </c>
    </row>
    <row r="51" spans="1:6" ht="24" customHeight="1">
      <c r="A51" s="1"/>
      <c r="B51" s="20" t="s">
        <v>73</v>
      </c>
      <c r="C51" s="18" t="s">
        <v>85</v>
      </c>
      <c r="D51" s="18" t="s">
        <v>79</v>
      </c>
      <c r="E51" s="19">
        <f t="shared" si="0"/>
        <v>3216428.1434</v>
      </c>
      <c r="F51" s="15">
        <v>3216428143.4</v>
      </c>
    </row>
    <row r="52" spans="1:6" ht="24" customHeight="1">
      <c r="A52" s="1"/>
      <c r="B52" s="20" t="s">
        <v>47</v>
      </c>
      <c r="C52" s="18" t="s">
        <v>85</v>
      </c>
      <c r="D52" s="18" t="s">
        <v>80</v>
      </c>
      <c r="E52" s="19">
        <f t="shared" si="0"/>
        <v>7968749.7905</v>
      </c>
      <c r="F52" s="15">
        <v>7968749790.5</v>
      </c>
    </row>
    <row r="53" spans="1:6" ht="24" customHeight="1">
      <c r="A53" s="1"/>
      <c r="B53" s="20" t="s">
        <v>66</v>
      </c>
      <c r="C53" s="18" t="s">
        <v>85</v>
      </c>
      <c r="D53" s="18" t="s">
        <v>81</v>
      </c>
      <c r="E53" s="19">
        <f t="shared" si="0"/>
        <v>247965.51538</v>
      </c>
      <c r="F53" s="15">
        <v>247965515.38</v>
      </c>
    </row>
    <row r="54" spans="1:6" ht="24" customHeight="1">
      <c r="A54" s="1"/>
      <c r="B54" s="20" t="s">
        <v>22</v>
      </c>
      <c r="C54" s="18" t="s">
        <v>85</v>
      </c>
      <c r="D54" s="18" t="s">
        <v>82</v>
      </c>
      <c r="E54" s="19">
        <f t="shared" si="0"/>
        <v>1475836.73872</v>
      </c>
      <c r="F54" s="15">
        <v>1475836738.72</v>
      </c>
    </row>
    <row r="55" spans="1:6" ht="39" customHeight="1">
      <c r="A55" s="1"/>
      <c r="B55" s="20" t="s">
        <v>50</v>
      </c>
      <c r="C55" s="18" t="s">
        <v>85</v>
      </c>
      <c r="D55" s="18" t="s">
        <v>83</v>
      </c>
      <c r="E55" s="19">
        <f t="shared" si="0"/>
        <v>82119.33995000001</v>
      </c>
      <c r="F55" s="15">
        <v>82119339.95</v>
      </c>
    </row>
    <row r="56" spans="1:6" ht="24" customHeight="1">
      <c r="A56" s="1"/>
      <c r="B56" s="20" t="s">
        <v>94</v>
      </c>
      <c r="C56" s="18" t="s">
        <v>85</v>
      </c>
      <c r="D56" s="18" t="s">
        <v>85</v>
      </c>
      <c r="E56" s="19">
        <f t="shared" si="0"/>
        <v>205117.77362</v>
      </c>
      <c r="F56" s="15">
        <v>205117773.62</v>
      </c>
    </row>
    <row r="57" spans="1:6" ht="24" customHeight="1">
      <c r="A57" s="1"/>
      <c r="B57" s="20" t="s">
        <v>17</v>
      </c>
      <c r="C57" s="18" t="s">
        <v>85</v>
      </c>
      <c r="D57" s="18" t="s">
        <v>89</v>
      </c>
      <c r="E57" s="19">
        <f t="shared" si="0"/>
        <v>185501.5473</v>
      </c>
      <c r="F57" s="15">
        <v>185501547.3</v>
      </c>
    </row>
    <row r="58" spans="1:6" ht="27" customHeight="1">
      <c r="A58" s="1"/>
      <c r="B58" s="16" t="s">
        <v>64</v>
      </c>
      <c r="C58" s="18" t="s">
        <v>91</v>
      </c>
      <c r="D58" s="18"/>
      <c r="E58" s="19">
        <f t="shared" si="0"/>
        <v>995365.00206</v>
      </c>
      <c r="F58" s="15">
        <v>995365002.06</v>
      </c>
    </row>
    <row r="59" spans="1:6" ht="23.25" customHeight="1">
      <c r="A59" s="1"/>
      <c r="B59" s="20" t="s">
        <v>51</v>
      </c>
      <c r="C59" s="18" t="s">
        <v>91</v>
      </c>
      <c r="D59" s="18" t="s">
        <v>79</v>
      </c>
      <c r="E59" s="19">
        <f t="shared" si="0"/>
        <v>959108.86898</v>
      </c>
      <c r="F59" s="15">
        <v>959108868.98</v>
      </c>
    </row>
    <row r="60" spans="1:6" ht="38.25" customHeight="1">
      <c r="A60" s="1"/>
      <c r="B60" s="20" t="s">
        <v>23</v>
      </c>
      <c r="C60" s="18" t="s">
        <v>91</v>
      </c>
      <c r="D60" s="18" t="s">
        <v>82</v>
      </c>
      <c r="E60" s="19">
        <f t="shared" si="0"/>
        <v>36256.13308</v>
      </c>
      <c r="F60" s="15">
        <v>36256133.08</v>
      </c>
    </row>
    <row r="61" spans="1:6" ht="24" customHeight="1">
      <c r="A61" s="1"/>
      <c r="B61" s="16" t="s">
        <v>49</v>
      </c>
      <c r="C61" s="18" t="s">
        <v>89</v>
      </c>
      <c r="D61" s="18"/>
      <c r="E61" s="19">
        <f t="shared" si="0"/>
        <v>4241696.72422</v>
      </c>
      <c r="F61" s="15">
        <v>4241696724.22</v>
      </c>
    </row>
    <row r="62" spans="1:6" ht="24" customHeight="1">
      <c r="A62" s="1"/>
      <c r="B62" s="20" t="s">
        <v>46</v>
      </c>
      <c r="C62" s="18" t="s">
        <v>89</v>
      </c>
      <c r="D62" s="18" t="s">
        <v>79</v>
      </c>
      <c r="E62" s="19">
        <f t="shared" si="0"/>
        <v>2414605.56781</v>
      </c>
      <c r="F62" s="15">
        <v>2414605567.81</v>
      </c>
    </row>
    <row r="63" spans="1:6" ht="24" customHeight="1">
      <c r="A63" s="1"/>
      <c r="B63" s="20" t="s">
        <v>0</v>
      </c>
      <c r="C63" s="18" t="s">
        <v>89</v>
      </c>
      <c r="D63" s="18" t="s">
        <v>93</v>
      </c>
      <c r="E63" s="19">
        <f t="shared" si="0"/>
        <v>383824.74934</v>
      </c>
      <c r="F63" s="15">
        <v>383824749.34</v>
      </c>
    </row>
    <row r="64" spans="1:6" ht="24" customHeight="1">
      <c r="A64" s="1"/>
      <c r="B64" s="20" t="s">
        <v>29</v>
      </c>
      <c r="C64" s="18" t="s">
        <v>89</v>
      </c>
      <c r="D64" s="18" t="s">
        <v>82</v>
      </c>
      <c r="E64" s="19">
        <f t="shared" si="0"/>
        <v>53412.39</v>
      </c>
      <c r="F64" s="15">
        <v>53412390</v>
      </c>
    </row>
    <row r="65" spans="1:6" ht="24" customHeight="1">
      <c r="A65" s="1"/>
      <c r="B65" s="20" t="s">
        <v>54</v>
      </c>
      <c r="C65" s="18" t="s">
        <v>89</v>
      </c>
      <c r="D65" s="18" t="s">
        <v>83</v>
      </c>
      <c r="E65" s="19">
        <f t="shared" si="0"/>
        <v>221542.67635</v>
      </c>
      <c r="F65" s="15">
        <v>221542676.35</v>
      </c>
    </row>
    <row r="66" spans="1:6" ht="36" customHeight="1">
      <c r="A66" s="1"/>
      <c r="B66" s="20" t="s">
        <v>43</v>
      </c>
      <c r="C66" s="18" t="s">
        <v>89</v>
      </c>
      <c r="D66" s="18" t="s">
        <v>84</v>
      </c>
      <c r="E66" s="19">
        <f t="shared" si="0"/>
        <v>149961.44</v>
      </c>
      <c r="F66" s="15">
        <v>149961440</v>
      </c>
    </row>
    <row r="67" spans="1:6" ht="27" customHeight="1">
      <c r="A67" s="1"/>
      <c r="B67" s="20" t="s">
        <v>68</v>
      </c>
      <c r="C67" s="18" t="s">
        <v>89</v>
      </c>
      <c r="D67" s="18" t="s">
        <v>89</v>
      </c>
      <c r="E67" s="19">
        <f t="shared" si="0"/>
        <v>1018349.90072</v>
      </c>
      <c r="F67" s="15">
        <v>1018349900.72</v>
      </c>
    </row>
    <row r="68" spans="1:6" ht="26.25" customHeight="1">
      <c r="A68" s="1"/>
      <c r="B68" s="16" t="s">
        <v>69</v>
      </c>
      <c r="C68" s="18" t="s">
        <v>86</v>
      </c>
      <c r="D68" s="18"/>
      <c r="E68" s="19">
        <f t="shared" si="0"/>
        <v>14527503.03341</v>
      </c>
      <c r="F68" s="15">
        <v>14527503033.41</v>
      </c>
    </row>
    <row r="69" spans="1:6" ht="21.75" customHeight="1">
      <c r="A69" s="1"/>
      <c r="B69" s="20" t="s">
        <v>32</v>
      </c>
      <c r="C69" s="18" t="s">
        <v>86</v>
      </c>
      <c r="D69" s="18" t="s">
        <v>79</v>
      </c>
      <c r="E69" s="19">
        <f t="shared" si="0"/>
        <v>212543.52266</v>
      </c>
      <c r="F69" s="15">
        <v>212543522.66</v>
      </c>
    </row>
    <row r="70" spans="1:6" ht="21.75" customHeight="1">
      <c r="A70" s="1"/>
      <c r="B70" s="20" t="s">
        <v>1</v>
      </c>
      <c r="C70" s="18" t="s">
        <v>86</v>
      </c>
      <c r="D70" s="18" t="s">
        <v>80</v>
      </c>
      <c r="E70" s="19">
        <f t="shared" si="0"/>
        <v>2053480.40408</v>
      </c>
      <c r="F70" s="15">
        <v>2053480404.08</v>
      </c>
    </row>
    <row r="71" spans="1:6" ht="21.75" customHeight="1">
      <c r="A71" s="1"/>
      <c r="B71" s="20" t="s">
        <v>6</v>
      </c>
      <c r="C71" s="18" t="s">
        <v>86</v>
      </c>
      <c r="D71" s="18" t="s">
        <v>81</v>
      </c>
      <c r="E71" s="19">
        <f t="shared" si="0"/>
        <v>10324545.4447</v>
      </c>
      <c r="F71" s="15">
        <v>10324545444.7</v>
      </c>
    </row>
    <row r="72" spans="1:6" ht="21.75" customHeight="1">
      <c r="A72" s="1"/>
      <c r="B72" s="20" t="s">
        <v>20</v>
      </c>
      <c r="C72" s="18" t="s">
        <v>86</v>
      </c>
      <c r="D72" s="18" t="s">
        <v>82</v>
      </c>
      <c r="E72" s="19">
        <f t="shared" si="0"/>
        <v>1731601.33332</v>
      </c>
      <c r="F72" s="15">
        <v>1731601333.32</v>
      </c>
    </row>
    <row r="73" spans="1:6" ht="21.75" customHeight="1">
      <c r="A73" s="1"/>
      <c r="B73" s="20" t="s">
        <v>4</v>
      </c>
      <c r="C73" s="18" t="s">
        <v>86</v>
      </c>
      <c r="D73" s="18" t="s">
        <v>84</v>
      </c>
      <c r="E73" s="19">
        <f t="shared" si="0"/>
        <v>205332.32865</v>
      </c>
      <c r="F73" s="15">
        <v>205332328.65</v>
      </c>
    </row>
    <row r="74" spans="1:6" ht="27" customHeight="1">
      <c r="A74" s="1"/>
      <c r="B74" s="16" t="s">
        <v>11</v>
      </c>
      <c r="C74" s="18" t="s">
        <v>87</v>
      </c>
      <c r="D74" s="18"/>
      <c r="E74" s="19">
        <f>E75+E76+E77+E78</f>
        <v>914374.60072</v>
      </c>
      <c r="F74" s="15">
        <v>914392818.75</v>
      </c>
    </row>
    <row r="75" spans="1:6" ht="26.25" customHeight="1">
      <c r="A75" s="1"/>
      <c r="B75" s="20" t="s">
        <v>45</v>
      </c>
      <c r="C75" s="18" t="s">
        <v>87</v>
      </c>
      <c r="D75" s="18" t="s">
        <v>79</v>
      </c>
      <c r="E75" s="19">
        <f t="shared" si="0"/>
        <v>275377.10815</v>
      </c>
      <c r="F75" s="15">
        <v>275377108.15</v>
      </c>
    </row>
    <row r="76" spans="1:6" ht="26.25" customHeight="1">
      <c r="A76" s="1"/>
      <c r="B76" s="20" t="s">
        <v>38</v>
      </c>
      <c r="C76" s="18" t="s">
        <v>87</v>
      </c>
      <c r="D76" s="18" t="s">
        <v>80</v>
      </c>
      <c r="E76" s="19">
        <v>511654.9</v>
      </c>
      <c r="F76" s="15">
        <v>511673118.03</v>
      </c>
    </row>
    <row r="77" spans="1:6" ht="26.25" customHeight="1">
      <c r="A77" s="1"/>
      <c r="B77" s="20" t="s">
        <v>55</v>
      </c>
      <c r="C77" s="18" t="s">
        <v>87</v>
      </c>
      <c r="D77" s="18" t="s">
        <v>81</v>
      </c>
      <c r="E77" s="19">
        <f t="shared" si="0"/>
        <v>110952.93097</v>
      </c>
      <c r="F77" s="15">
        <v>110952930.97</v>
      </c>
    </row>
    <row r="78" spans="1:6" ht="42" customHeight="1">
      <c r="A78" s="1"/>
      <c r="B78" s="20" t="s">
        <v>3</v>
      </c>
      <c r="C78" s="18" t="s">
        <v>87</v>
      </c>
      <c r="D78" s="18" t="s">
        <v>83</v>
      </c>
      <c r="E78" s="19">
        <f aca="true" t="shared" si="1" ref="E78:E88">F78/1000</f>
        <v>16389.6616</v>
      </c>
      <c r="F78" s="15">
        <v>16389661.6</v>
      </c>
    </row>
    <row r="79" spans="1:6" ht="28.5" customHeight="1">
      <c r="A79" s="1"/>
      <c r="B79" s="16" t="s">
        <v>67</v>
      </c>
      <c r="C79" s="18" t="s">
        <v>92</v>
      </c>
      <c r="D79" s="18"/>
      <c r="E79" s="19">
        <f t="shared" si="1"/>
        <v>244592.4598</v>
      </c>
      <c r="F79" s="15">
        <v>244592459.8</v>
      </c>
    </row>
    <row r="80" spans="1:6" ht="22.5" customHeight="1">
      <c r="A80" s="1"/>
      <c r="B80" s="20" t="s">
        <v>40</v>
      </c>
      <c r="C80" s="18" t="s">
        <v>92</v>
      </c>
      <c r="D80" s="18" t="s">
        <v>79</v>
      </c>
      <c r="E80" s="19">
        <f t="shared" si="1"/>
        <v>106623.27984999999</v>
      </c>
      <c r="F80" s="15">
        <v>106623279.85</v>
      </c>
    </row>
    <row r="81" spans="1:6" ht="22.5" customHeight="1">
      <c r="A81" s="1"/>
      <c r="B81" s="20" t="s">
        <v>71</v>
      </c>
      <c r="C81" s="18" t="s">
        <v>92</v>
      </c>
      <c r="D81" s="18" t="s">
        <v>80</v>
      </c>
      <c r="E81" s="19">
        <f t="shared" si="1"/>
        <v>114399.99463</v>
      </c>
      <c r="F81" s="15">
        <v>114399994.63</v>
      </c>
    </row>
    <row r="82" spans="1:6" ht="37.5" customHeight="1">
      <c r="A82" s="1"/>
      <c r="B82" s="20" t="s">
        <v>28</v>
      </c>
      <c r="C82" s="18" t="s">
        <v>92</v>
      </c>
      <c r="D82" s="18" t="s">
        <v>82</v>
      </c>
      <c r="E82" s="19">
        <f t="shared" si="1"/>
        <v>23569.18532</v>
      </c>
      <c r="F82" s="15">
        <v>23569185.32</v>
      </c>
    </row>
    <row r="83" spans="1:6" ht="37.5" customHeight="1">
      <c r="A83" s="1"/>
      <c r="B83" s="16" t="s">
        <v>70</v>
      </c>
      <c r="C83" s="18" t="s">
        <v>88</v>
      </c>
      <c r="D83" s="18"/>
      <c r="E83" s="19">
        <f t="shared" si="1"/>
        <v>665213.0334500001</v>
      </c>
      <c r="F83" s="15">
        <v>665213033.45</v>
      </c>
    </row>
    <row r="84" spans="1:6" ht="39.75" customHeight="1">
      <c r="A84" s="1"/>
      <c r="B84" s="20" t="s">
        <v>7</v>
      </c>
      <c r="C84" s="18" t="s">
        <v>88</v>
      </c>
      <c r="D84" s="18" t="s">
        <v>79</v>
      </c>
      <c r="E84" s="19">
        <f t="shared" si="1"/>
        <v>665213.0334500001</v>
      </c>
      <c r="F84" s="15">
        <v>665213033.45</v>
      </c>
    </row>
    <row r="85" spans="1:6" ht="57.75" customHeight="1">
      <c r="A85" s="1"/>
      <c r="B85" s="16" t="s">
        <v>48</v>
      </c>
      <c r="C85" s="18" t="s">
        <v>90</v>
      </c>
      <c r="D85" s="18"/>
      <c r="E85" s="19">
        <f t="shared" si="1"/>
        <v>3271475.9218699997</v>
      </c>
      <c r="F85" s="15">
        <v>3271475921.87</v>
      </c>
    </row>
    <row r="86" spans="1:6" ht="57" customHeight="1">
      <c r="A86" s="1"/>
      <c r="B86" s="20" t="s">
        <v>41</v>
      </c>
      <c r="C86" s="18" t="s">
        <v>90</v>
      </c>
      <c r="D86" s="18" t="s">
        <v>79</v>
      </c>
      <c r="E86" s="19">
        <f t="shared" si="1"/>
        <v>1625531.7</v>
      </c>
      <c r="F86" s="15">
        <v>1625531700</v>
      </c>
    </row>
    <row r="87" spans="1:6" ht="21.75" customHeight="1">
      <c r="A87" s="1"/>
      <c r="B87" s="20" t="s">
        <v>37</v>
      </c>
      <c r="C87" s="18" t="s">
        <v>90</v>
      </c>
      <c r="D87" s="18" t="s">
        <v>80</v>
      </c>
      <c r="E87" s="19">
        <f t="shared" si="1"/>
        <v>959524.4</v>
      </c>
      <c r="F87" s="15">
        <v>959524400</v>
      </c>
    </row>
    <row r="88" spans="1:6" ht="39.75" customHeight="1">
      <c r="A88" s="1"/>
      <c r="B88" s="20" t="s">
        <v>13</v>
      </c>
      <c r="C88" s="18" t="s">
        <v>90</v>
      </c>
      <c r="D88" s="18" t="s">
        <v>81</v>
      </c>
      <c r="E88" s="19">
        <f t="shared" si="1"/>
        <v>686419.82187</v>
      </c>
      <c r="F88" s="15">
        <v>686419821.87</v>
      </c>
    </row>
  </sheetData>
  <sheetProtection/>
  <autoFilter ref="B12:D88"/>
  <mergeCells count="5">
    <mergeCell ref="A11:D11"/>
    <mergeCell ref="C4:E4"/>
    <mergeCell ref="B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errors="blank" firstPageNumber="227" useFirstPageNumber="1" fitToHeight="0" fitToWidth="1" horizontalDpi="300" verticalDpi="3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2019-04-24T06:59:35Z</cp:lastPrinted>
  <dcterms:created xsi:type="dcterms:W3CDTF">2019-03-14T14:20:35Z</dcterms:created>
  <dcterms:modified xsi:type="dcterms:W3CDTF">2019-04-24T06:59:38Z</dcterms:modified>
  <cp:category/>
  <cp:version/>
  <cp:contentType/>
  <cp:contentStatus/>
</cp:coreProperties>
</file>