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132" yWindow="516" windowWidth="22716" windowHeight="8676"/>
  </bookViews>
  <sheets>
    <sheet name="без учета счетов бюджета" sheetId="2" r:id="rId1"/>
  </sheets>
  <definedNames>
    <definedName name="_xlnm.Print_Titles" localSheetId="0">'без учета счетов бюджета'!$5:$6</definedName>
  </definedNames>
  <calcPr calcId="145621"/>
</workbook>
</file>

<file path=xl/calcChain.xml><?xml version="1.0" encoding="utf-8"?>
<calcChain xmlns="http://schemas.openxmlformats.org/spreadsheetml/2006/main">
  <c r="AI8" i="2" l="1"/>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7"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alcChain>
</file>

<file path=xl/sharedStrings.xml><?xml version="1.0" encoding="utf-8"?>
<sst xmlns="http://schemas.openxmlformats.org/spreadsheetml/2006/main" count="701" uniqueCount="261">
  <si>
    <t>Наименование показателя</t>
  </si>
  <si>
    <t/>
  </si>
  <si>
    <t>Ц.ст.</t>
  </si>
  <si>
    <t>Уточненная роспись/план</t>
  </si>
  <si>
    <t xml:space="preserve">    Государственная программа Липецкой области "Социальная поддержка граждан, реализация семейно-демографической политики Липецкой области"</t>
  </si>
  <si>
    <t>000</t>
  </si>
  <si>
    <t>0000</t>
  </si>
  <si>
    <t>0100000000</t>
  </si>
  <si>
    <t xml:space="preserve">      Подпрограмма "Развитие мер социальной поддержки отдельных категорий населения"</t>
  </si>
  <si>
    <t>0110000000</t>
  </si>
  <si>
    <t xml:space="preserve">      Подпрограмма "Повышение качества жизни пожилых людей, развитие системы социального обслуживания населения Липецкой области"</t>
  </si>
  <si>
    <t>0120000000</t>
  </si>
  <si>
    <t xml:space="preserve">      Подпрограмма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 являющимся получателями трудовых пенсий по старости и по инвалидности, в Липецкой области"</t>
  </si>
  <si>
    <t>0130000000</t>
  </si>
  <si>
    <t xml:space="preserve">      Подпрограмма "Улучшение демографической ситуации и положения семей с детьми"</t>
  </si>
  <si>
    <t>0140000000</t>
  </si>
  <si>
    <t xml:space="preserve">      Подпрограмма "Обеспечение жилыми помещениями детей-сирот, детей, оставшихся без попечения родителей, и лиц из их числа"</t>
  </si>
  <si>
    <t>0150000000</t>
  </si>
  <si>
    <t xml:space="preserve">      Подпрограмма "Доступная среда"</t>
  </si>
  <si>
    <t>0160000000</t>
  </si>
  <si>
    <t xml:space="preserve">      Подпрограмма "Благополучная семья - стабильность в регионе"</t>
  </si>
  <si>
    <t>0170000000</t>
  </si>
  <si>
    <t xml:space="preserve">    Государственная программа Липецкой области "Развитие рынка труда и содействие занятости населения в Липецкой области"</t>
  </si>
  <si>
    <t>0200000000</t>
  </si>
  <si>
    <t xml:space="preserve">      Подпрограмма "Развитие рынка труда и социальная поддержка безработных граждан"</t>
  </si>
  <si>
    <t>0210000000</t>
  </si>
  <si>
    <t xml:space="preserve">      Подпрограмма "Содействие трудоустройству незанятых инвалидов Липецкой области"</t>
  </si>
  <si>
    <t>0220000000</t>
  </si>
  <si>
    <t xml:space="preserve">      Подпрограмма "Оказание содействия добровольному переселению в Липецкую область соотечественников, проживающих за рубежом"</t>
  </si>
  <si>
    <t>0230000000</t>
  </si>
  <si>
    <t xml:space="preserve">      Подпрограмма "Улучшение условий и охраны труда"</t>
  </si>
  <si>
    <t>0240000000</t>
  </si>
  <si>
    <t xml:space="preserve">    Государственная программа Липецкой области "Развитие здравоохранения Липецкой области"</t>
  </si>
  <si>
    <t>0300000000</t>
  </si>
  <si>
    <t xml:space="preserve">      Подпрограмма "Профилактика заболеваний и формирование здорового образа жизни. Развитие первичной медико-санитарной помощи"</t>
  </si>
  <si>
    <t>0310000000</t>
  </si>
  <si>
    <t xml:space="preserve">      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</si>
  <si>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0320000000</t>
  </si>
  <si>
    <t xml:space="preserve">      Подпрограмма "Охрана здоровья матери и ребенка"</t>
  </si>
  <si>
    <t>0330000000</t>
  </si>
  <si>
    <t xml:space="preserve">      Подпрограмма "Развитие медицинской реабилитации и санаторно-курортного лечения, в том числе детей"</t>
  </si>
  <si>
    <t>0340000000</t>
  </si>
  <si>
    <t xml:space="preserve">      Подпрограмма "Совершенствование оказания паллиативной медицинской помощи, в том числе детям"</t>
  </si>
  <si>
    <t>0350000000</t>
  </si>
  <si>
    <t xml:space="preserve">      Подпрограмма "Кадровое обеспечение системы здравоохранения"</t>
  </si>
  <si>
    <t>0360000000</t>
  </si>
  <si>
    <t xml:space="preserve">      Подпрограмма "Совершенствование системы лекарственного обеспечения, в том числе в амбулаторных условиях"</t>
  </si>
  <si>
    <t>0370000000</t>
  </si>
  <si>
    <t xml:space="preserve">      Подпрограмма "Развитие информатизации в здравоохранении"</t>
  </si>
  <si>
    <t>0380000000</t>
  </si>
  <si>
    <t xml:space="preserve">    Государственная программа Липецкой области "Развитие физической культуры и спорта Липецкой области"</t>
  </si>
  <si>
    <t>0400000000</t>
  </si>
  <si>
    <t xml:space="preserve">      Подпрограмма "Развитие физической культуры и массового спорта на 2014-2020 годы"</t>
  </si>
  <si>
    <t>0410000000</t>
  </si>
  <si>
    <t xml:space="preserve">      Подпрограмма "Развитие спорта высших достижений и системы подготовки спортивного резерва Липецкой области на 2014-2020 годы"</t>
  </si>
  <si>
    <t>0420000000</t>
  </si>
  <si>
    <t xml:space="preserve">    Государственная программа Липецкой области "Развитие образования Липецкой области"</t>
  </si>
  <si>
    <t>0500000000</t>
  </si>
  <si>
    <t xml:space="preserve">      Подпрограмма "Ресурсное обеспечение развития образования Липецкой области"</t>
  </si>
  <si>
    <t>0510000000</t>
  </si>
  <si>
    <t xml:space="preserve">      Подпрограмма "Повышение эффективности профессионального образования в обеспечении отраслей экономики востребованными кадрами"</t>
  </si>
  <si>
    <t>0520000000</t>
  </si>
  <si>
    <t xml:space="preserve">      Подпрограмма "Реализация мер по обучению, воспитанию, содержанию детей-сирот и детей, оставшихся без попечения родителей, и психолого-педагогическая помощь детям"</t>
  </si>
  <si>
    <t>0530000000</t>
  </si>
  <si>
    <t xml:space="preserve">      Подпрограмма "Отдых и оздоровление детей Липецкой области"</t>
  </si>
  <si>
    <t>0540000000</t>
  </si>
  <si>
    <t xml:space="preserve">      Подпрограмма "Создание современной образовательной среды для школьников"</t>
  </si>
  <si>
    <t>0550000000</t>
  </si>
  <si>
    <t xml:space="preserve">    Государственная программа Липецкой области "Развитие культуры и туризма в Липецкой области"</t>
  </si>
  <si>
    <t>0600000000</t>
  </si>
  <si>
    <t xml:space="preserve">      Подпрограмма "Развитие и сохранение культуры Липецкой области"</t>
  </si>
  <si>
    <t>0610000000</t>
  </si>
  <si>
    <t xml:space="preserve">      Подпрограмма "Развитие туризма в Липецкой области"</t>
  </si>
  <si>
    <t>0620000000</t>
  </si>
  <si>
    <t xml:space="preserve">      Подпрограмма "Формирование и использование документов Архивного фонда Российской Федерации в Липецкой области"</t>
  </si>
  <si>
    <t>0630000000</t>
  </si>
  <si>
    <t xml:space="preserve">    Государственная программа Липецкой области "Развитие кооперации и коллективных форм собственности в Липецкой области"</t>
  </si>
  <si>
    <t>0700000000</t>
  </si>
  <si>
    <t xml:space="preserve">      Подпрограмма "Развитие сети кооперативов всех направлений на 2014-2020 годы"</t>
  </si>
  <si>
    <t>0710000000</t>
  </si>
  <si>
    <t xml:space="preserve">      Подпрограмма "Реализация регионально значимых направлений в сфере сельскохозяйственной кооперации на 2014-2020 годы"</t>
  </si>
  <si>
    <t>0720000000</t>
  </si>
  <si>
    <t xml:space="preserve">      Подпрограмма "Создание эффективной товаропроводящей инфраструктуры на 2014-2020 годы"</t>
  </si>
  <si>
    <t>0730000000</t>
  </si>
  <si>
    <t xml:space="preserve">      Подпрограмма "Развитие народных предприятий в Липецкой области на 2014-2020 годы"</t>
  </si>
  <si>
    <t>0740000000</t>
  </si>
  <si>
    <t xml:space="preserve">    Государственная программа Липецкой области "Обеспечение населения Липецкой области качественным жильем, социальной инфраструктурой и услугами ЖКХ"</t>
  </si>
  <si>
    <t>0800000000</t>
  </si>
  <si>
    <t xml:space="preserve">      Подпрограмма "Ипотечное жилищное кредитование"</t>
  </si>
  <si>
    <t>0810000000</t>
  </si>
  <si>
    <t xml:space="preserve">      Подпрограмма "Свой Дом"</t>
  </si>
  <si>
    <t>0820000000</t>
  </si>
  <si>
    <t xml:space="preserve">      Подпрограмма "О государственной поддержке в обеспечении жильем молодых семей"</t>
  </si>
  <si>
    <t>0830000000</t>
  </si>
  <si>
    <t xml:space="preserve">      Подпрограмма "Стимулирование жилищного строительства в Липецкой области"</t>
  </si>
  <si>
    <t>0840000000</t>
  </si>
  <si>
    <t xml:space="preserve">      Подпрограмма "Повышение качества  условий проживания населения области за счет обеспечения населенных пунктов области социальной инфраструктурой"</t>
  </si>
  <si>
    <t>0850000000</t>
  </si>
  <si>
    <t xml:space="preserve">      Подпрограмма "Улучшение качества жилищного фонда, развитие и модернизация коммунальной инфраструктуры Липецкой области"</t>
  </si>
  <si>
    <t>0860000000</t>
  </si>
  <si>
    <t xml:space="preserve">    Государственная программа Липецкой области "Обеспечение общественной безопасности населения и территории Липецкой области"</t>
  </si>
  <si>
    <t>0900000000</t>
  </si>
  <si>
    <t xml:space="preserve">      Подпрограмма "Профилактика правонарушений в Липецкой области"</t>
  </si>
  <si>
    <t>0910000000</t>
  </si>
  <si>
    <t xml:space="preserve">      Подпрограмма "Обеспечение безопасности дорожного движения в Липецкой области"</t>
  </si>
  <si>
    <t>0920000000</t>
  </si>
  <si>
    <t xml:space="preserve">      Подпрограмма "О противодействии коррупции в Липецкой области"</t>
  </si>
  <si>
    <t>0930000000</t>
  </si>
  <si>
    <t xml:space="preserve">      Подпрограмма "Комплексные меры по профилактике терроризма и экстремизма в Липецкой области"</t>
  </si>
  <si>
    <t>0940000000</t>
  </si>
  <si>
    <t xml:space="preserve">      Подпрограмма "Развитие мировой юстиции в Липецкой области"</t>
  </si>
  <si>
    <t>0960000000</t>
  </si>
  <si>
    <t xml:space="preserve">      Подпрограмма "Развитие аппаратно-программного комплекса "Безопасный город" в Липецкой области"</t>
  </si>
  <si>
    <t>0970000000</t>
  </si>
  <si>
    <t xml:space="preserve">    Государственная программа Липецкой области "Реализация внутренней политики Липецкой области"</t>
  </si>
  <si>
    <t>1000000000</t>
  </si>
  <si>
    <t xml:space="preserve">      Подпрограмма "Содействие развитию гражданского общества, патриотического воспитания  населения Липецкой области и реализации молодежной политики"</t>
  </si>
  <si>
    <t>1010000000</t>
  </si>
  <si>
    <t xml:space="preserve">      Подпрограмма "Создание условий для оперативного получения населением области информации о деятельности исполнительных органов государственной власти и социально-экономическом развитии Липецкой области"</t>
  </si>
  <si>
    <t>1020000000</t>
  </si>
  <si>
    <t xml:space="preserve">    Государственная программа Липецкой области "Модернизация и инновационное развитие экономики Липецкой области"</t>
  </si>
  <si>
    <t>1100000000</t>
  </si>
  <si>
    <t xml:space="preserve">      Подпрограмма "Модернизация и развитие промышленности Липецкой области на 2014-2020 годы"</t>
  </si>
  <si>
    <t>1110000000</t>
  </si>
  <si>
    <t xml:space="preserve">      Подпрограмма "Повышение конкурентоспособности и производительности труда в машиностроительном комплексе Липецкой области на 2014-2020 годы"</t>
  </si>
  <si>
    <t>1120000000</t>
  </si>
  <si>
    <t xml:space="preserve">      Подпрограмма "Развитие инновационной деятельности в Липецкой области на 2014-2020 годы"</t>
  </si>
  <si>
    <t>1130000000</t>
  </si>
  <si>
    <t xml:space="preserve">      Подпрограмма "Развитие малого и среднего предпринимательства в Липецкой области на 2014-2020 годы"</t>
  </si>
  <si>
    <t>1140000000</t>
  </si>
  <si>
    <t xml:space="preserve">    Государственная программа Липецкой области "Энергоэффективность и развитие энергетики в Липецкой области"</t>
  </si>
  <si>
    <t>1200000000</t>
  </si>
  <si>
    <t xml:space="preserve">      Подпрограмма "Энергосбережение и повышение энергетической эффективности"</t>
  </si>
  <si>
    <t>1210000000</t>
  </si>
  <si>
    <t xml:space="preserve">      Подпрограмма "Развитие и модернизация электроэнергетики"</t>
  </si>
  <si>
    <t>1220000000</t>
  </si>
  <si>
    <t xml:space="preserve">      Подпрограмма "Развитие использования возобновляемых (альтернативных) источников энергии"</t>
  </si>
  <si>
    <t>1250000000</t>
  </si>
  <si>
    <t xml:space="preserve">    Государственная программа Липецкой области "Развитие сельского хозяйства и регулирование рынков сельскохозяйственной продукции, сырья и продовольствия Липецкой области"</t>
  </si>
  <si>
    <t>1300000000</t>
  </si>
  <si>
    <t xml:space="preserve">      Подпрограмма "Развитие отрасли растениеводства, переработки и реализации продукции растениеводства в Липецкой области на 2014 - 2020 годы"</t>
  </si>
  <si>
    <t>1310000000</t>
  </si>
  <si>
    <t xml:space="preserve">      Подпрограмма "Развитие отрасли животноводства, переработки и реализации продукции животноводства в Липецкой области на 2014-2020 годы"</t>
  </si>
  <si>
    <t>1320000000</t>
  </si>
  <si>
    <t xml:space="preserve">      Подпрограмма "Поддержка малых форм хозяйствования в Липецкой области на 2014-2020 годы"</t>
  </si>
  <si>
    <t>1330000000</t>
  </si>
  <si>
    <t xml:space="preserve">      Подпрограмма "Поддержка экономически значимых направлений развития сельского хозяйства Липецкой области на 2014-2020 годы"</t>
  </si>
  <si>
    <t>1340000000</t>
  </si>
  <si>
    <t xml:space="preserve">      Подпрограмма "Обеспечение эпизоотического и ветеринарно-санитарного благополучия на территории Липецкой области на 2014-2020 годы"</t>
  </si>
  <si>
    <t>1350000000</t>
  </si>
  <si>
    <t xml:space="preserve">      Подпрограмма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2014-2020 годы"</t>
  </si>
  <si>
    <t>1360000000</t>
  </si>
  <si>
    <t xml:space="preserve">      Подпрограмма "Устойчивое развитие сельских территорий Липецкой области на 2014-2017 годы и на период до 2020 года"</t>
  </si>
  <si>
    <t>1370000000</t>
  </si>
  <si>
    <t xml:space="preserve">      Подпрограмма "Развитие торговли Липецкой области на 2014-2016 годы и на период до 2020 года"</t>
  </si>
  <si>
    <t>1380000000</t>
  </si>
  <si>
    <t xml:space="preserve">      Подпрограмма "Развитие комплексной системы защиты прав потребителей и качества товаров в Липецкой области на 2014-2020 годы"</t>
  </si>
  <si>
    <t>1390000000</t>
  </si>
  <si>
    <t xml:space="preserve">      Подпрограмма "Развитие мелиорации сельскохозяйственных земель Липецкой области на 2018 - 2020 годы"</t>
  </si>
  <si>
    <t>13А0000000</t>
  </si>
  <si>
    <t xml:space="preserve">    Государственная программа Липецкой области "Развитие транспортной системы Липецкой области"</t>
  </si>
  <si>
    <t>1400000000</t>
  </si>
  <si>
    <t xml:space="preserve">      Подпрограмма "Развитие дорожного комплекса Липецкой области"</t>
  </si>
  <si>
    <t>1410000000</t>
  </si>
  <si>
    <t xml:space="preserve">      Подпрограмма "Развитие пассажирского транспорта общего пользования"</t>
  </si>
  <si>
    <t>1420000000</t>
  </si>
  <si>
    <t xml:space="preserve">    Государственная программа Липецкой области "Обеспечение инвестиционной привлекательности Липецкой области"</t>
  </si>
  <si>
    <t>1500000000</t>
  </si>
  <si>
    <t xml:space="preserve">      Подпрограмма "Улучшение инвестиционного климата в Липецкой области"</t>
  </si>
  <si>
    <t>1510000000</t>
  </si>
  <si>
    <t xml:space="preserve">      Подпрограмма "Создание условий для эффективного функционирования особых экономических зон"</t>
  </si>
  <si>
    <t>1520000000</t>
  </si>
  <si>
    <t xml:space="preserve">    Государственная программа Липецкой области "Охрана окружающей среды, воспроизводство и рациональное использование природных ресурсов Липецкой области"</t>
  </si>
  <si>
    <t>1600000000</t>
  </si>
  <si>
    <t xml:space="preserve">      Подпрограмма "Охрана окружающей среды Липецкой области"</t>
  </si>
  <si>
    <t>1610000000</t>
  </si>
  <si>
    <t xml:space="preserve">      Подпрограмма "Обращение с отходами на территории Липецкой области"</t>
  </si>
  <si>
    <t>1620000000</t>
  </si>
  <si>
    <t xml:space="preserve">      Подпрограмма "Развитие водохозяйственного комплекса Липецкой области"</t>
  </si>
  <si>
    <t>1630000000</t>
  </si>
  <si>
    <t xml:space="preserve">      Подпрограмма "Развитие и использование минерально-сырьевой базы Липецкой области"</t>
  </si>
  <si>
    <t>1640000000</t>
  </si>
  <si>
    <t xml:space="preserve">      Подпрограмма "Охрана, воспроизводство и рациональное использование объектов животного мира Липецкой области"</t>
  </si>
  <si>
    <t>1650000000</t>
  </si>
  <si>
    <t xml:space="preserve">    Государственная программа Липецкой области "Развитие лесного хозяйства в Липецкой области"</t>
  </si>
  <si>
    <t>1700000000</t>
  </si>
  <si>
    <t xml:space="preserve">      Подпрограмма "Охрана, защита и воспроизводство лесов на территории Липецкой области в 2014-2020 годах"</t>
  </si>
  <si>
    <t>1710000000</t>
  </si>
  <si>
    <t xml:space="preserve">      Подпрограмма "Лесоразведение на землях иных категорий в 2014-2020 годах"</t>
  </si>
  <si>
    <t>1720000000</t>
  </si>
  <si>
    <t xml:space="preserve">    Государственная программа Липецкой области "Эффективное государственное управление и развитие муниципальной службы в Липецкой области"</t>
  </si>
  <si>
    <t>1800000000</t>
  </si>
  <si>
    <t xml:space="preserve">      Подпрограмма "Повышение качества предоставления государственных, муниципальных и дополнительных услуг в Липецкой области"</t>
  </si>
  <si>
    <t>1810000000</t>
  </si>
  <si>
    <t xml:space="preserve">      Подпрограмма "Совершенствование государственной гражданской и муниципальной службы Липецкой области"</t>
  </si>
  <si>
    <t>1820000000</t>
  </si>
  <si>
    <t xml:space="preserve">      Подпрограмма "Формирование электронного правительства в Липецкой области"</t>
  </si>
  <si>
    <t>1830000000</t>
  </si>
  <si>
    <t xml:space="preserve">      Подпрограмма "Совершенствование системы управления областным имуществом и земельными участками"</t>
  </si>
  <si>
    <t>1840000000</t>
  </si>
  <si>
    <t xml:space="preserve">    Государственная программа Липецкой области "Управление государственными финансами и государственным долгом Липецкой области"</t>
  </si>
  <si>
    <t>1900000000</t>
  </si>
  <si>
    <t xml:space="preserve">      Подпрограмма "Долгосрочное бюджетное планирование, совершенствование организации бюджетного процесса"</t>
  </si>
  <si>
    <t>1910000000</t>
  </si>
  <si>
    <t xml:space="preserve">      Подпрограмма "Управление государственным долгом Липецкой области"</t>
  </si>
  <si>
    <t>1920000000</t>
  </si>
  <si>
    <t xml:space="preserve">      Подпрограмма "Создание условий для повышения финансовой устойчивости местных бюджетов"</t>
  </si>
  <si>
    <t>1930000000</t>
  </si>
  <si>
    <t xml:space="preserve">    Государственная программа Липецкой области "Формирование современной городской среды в Липецкой области"</t>
  </si>
  <si>
    <t>2000000000</t>
  </si>
  <si>
    <t xml:space="preserve">      Подпрограмма "Развитие благоустройства территорий муниципальных образований Липецкой области"</t>
  </si>
  <si>
    <t>2010000000</t>
  </si>
  <si>
    <t>Первоначальная роспись/план</t>
  </si>
  <si>
    <t>в руб.</t>
  </si>
  <si>
    <t>Информация об исполнении государственных программ Липецкой области</t>
  </si>
  <si>
    <t>в 2018 году</t>
  </si>
  <si>
    <t>ВСЕГО</t>
  </si>
  <si>
    <t>Кассовый расход</t>
  </si>
  <si>
    <t>Процент исполнения  первоначальной росписи/плана</t>
  </si>
  <si>
    <t>Процент исполнения уточненной росписи/плана</t>
  </si>
  <si>
    <t xml:space="preserve">Осуществление   работ на территории ОБУ "Технопарк-Липецк" по устройству монолитного фундамента и по возведению здания оказалось невозможным. По направлению расходов "Субсидии субъектам малого и среднего предпринимательства на возмещение части затрат по созданию и (или) развитию горнолыжных комплексов и воднолыжных комплексов"  поданая  заявка по итогам рассмотрения была отклонена в связи с нарушением ряда условий предоставления субсидий.                                                                                                                </t>
  </si>
  <si>
    <t>экономия средств сложилась в следствие проведения закупочных процедур</t>
  </si>
  <si>
    <t>Увеличение государственного задания ОБУ "Областной фонд имущества" на выполнение дополнительных работ по использованию объектов областной собственности; увеличение закупок земельных участков из земель сельскохозяйственного назначения для нужд области.</t>
  </si>
  <si>
    <t>В течение года  были выделены дополнительные ассигнования  на текущее содержание государственных учреждений, капитальные ремонты, приобретение оборудование, приобретение автотранспорта, на обеспечение отдельных категорий граждан льготными лекарственными медикаментами, на развитие паллиативной помощи,  на внедрение медицинских информационных систем в медицинских организациях  здравоохранения, оказывающих первичную медико-санитарную помощь</t>
  </si>
  <si>
    <t>В течение года были выделены дополнительные ассигнования на строительство и оснащение необходимым оборудованием сельских домов культуры и на текущее содержание государственных учреждений</t>
  </si>
  <si>
    <t>причины отклонения исполнения от первоначально утвержденного плана</t>
  </si>
  <si>
    <t xml:space="preserve"> Не освоены средства, предусмотренные на строительство многофункционального спортивного комплекса в г.Липецке, по причине не выполнения графика работ.</t>
  </si>
  <si>
    <t xml:space="preserve"> Увеличены бюджетные ассигнования за счет остатков прошлого года на  2,4 млн. руб. на оплату  работ по контрактам на  создание обеспечивающей инфраструктуры АТК "Задонщина".</t>
  </si>
  <si>
    <t>Фактически заявленных претендентов на получение субсидий меньше планируемых.</t>
  </si>
  <si>
    <t xml:space="preserve"> Сложилась экономия по торгам на строительство школы в 30-31 мкр. г.Липецка и детского сада в мкр. "Елецкий" г.Липецка; не освоены субсидии юридическим лицам на: возмещение затрат на технологическое присоединение проблемного объекта долевого строительства к инженерным сетям,  возмещение затрат на благоустройство дворовых территорий проблемного объекта долевого строительства, возмещение части затрат по уплате процентов  на создание инженерной инфраструктуры. </t>
  </si>
  <si>
    <t xml:space="preserve">Увеличены  бюджетные ассигнования на 415,1 млн. руб., в том числе: 382,5 млн. руб. на  субсидии местным бюджетам на капитальный ремонт и бюджетные инвестиции объектов муниципальной собственности; 18,7 млн. руб. на оплату контракта по строительству лабораторного корпуса областного туберкулезного диспансера в г.Липецке;  13,9 млн. руб. на увеличение содержания аппарата ОКУ "УКС Липецкой области". Перераспределены на другие мероприятия ассигнования в размере  1,5 млн. руб. ( экономия по контракту по строительству школы в "Слобода Александровка" в г.Елец). </t>
  </si>
  <si>
    <t xml:space="preserve"> Увеличены бюджетные назначения  на субсидии организациям, осуществляющим холодное водоснабжение и водоотведение на 499,7 млн. руб., на строительство объектов водоснабжения и водоснабжения на 56,4 млн. руб</t>
  </si>
  <si>
    <t>Выделялись дополнительные ассигнования на мероприятия правоохранительной направленности и текущее содержание государственных учреждений</t>
  </si>
  <si>
    <t>Увеличены бюджетные ассигнования за счет остатков прошлого года на 1,5 млн. руб.  на оплату работ по контрактам на реконструкцию здания для размещения судебных участков мировых судей в г.Липецке.</t>
  </si>
  <si>
    <t>Увеличены утвержденные бюджетные назначения на субсидии местным бюджетам на организацию благоустройства территорий поселений и городских округов на 255 млн.руб.</t>
  </si>
  <si>
    <t xml:space="preserve">В процессе исполнения бюджета дополнительно поступили бюджетные ассигнования из федерального бюджета в размере 1490,5 млн. руб. на софинансирование мероприятий на возмещение части прямых понесенных затрат на создание или модернизацию объектов хранилищ и тепличных комплексов. Соответственно, были увеличены ассигнования областного бюджета на сумму 126,2 млн. руб.   </t>
  </si>
  <si>
    <t>В процессе исполнения бюджета дополнительно поступили бюджетные ассигнования из федерального бюджета в размере 535 млн. руб.  на софинансирование мероприятий на возмещение части прямых понесенных затрат на создание или модернизацию объектов животноводческих комплексов молочного направления и на возмещение части затрат на уплату процентов по инвестиционным кредитам (займам) в АПК за счет иных межбюджетных трансфертов.</t>
  </si>
  <si>
    <t>Увеличены бюджетные ассигнования за счет перераспределения в рамках единой субсидии на мероприятия в сфере поддержки малых форм хозяйствования</t>
  </si>
  <si>
    <t xml:space="preserve">Главному распорядителю бюджетных средств заявки на получение субсидий от сельскохозяйственных товаропроизводителей не поступали. </t>
  </si>
  <si>
    <t xml:space="preserve">Отсутствие потребности муниципальных образований в субсидии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t>
  </si>
  <si>
    <t>Увеличены расходы по смете областного казенного учреждения - "Агентство содействия развитию торговой деятельности"</t>
  </si>
  <si>
    <t>Постановлением Правительства РФ от 10.02.2018 № 206-р Липецкой области распределены иные межбюджетные трансферты на финансовое обеспечение дорожной деятельности в рамках основного мероприятия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в размере 394 млн. руб., которые были учтены в областном бюджете в мае 2018 года.                                                                                Постановлением Правительства РФ от 14.12.2018 № 2772-р Липецкой области распределены иные межбюджетные трансферты на финансовое обеспечение дорожной деятельности в рамках основного мероприятия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 в размере 90 млн. руб., которые не учтены в Законе Липецкой области об областном бюджете на 2018 год в последней редакции, но включены в сводную бюджетную роспись на 2018 г. В соответствии со статьей 179.4 Бюджетного кодекса РФ при уточнении областного бюджета на 2018 год учтены бюджетные ассигнования дорожного фонда в размере 200,4 млн. руб., не использованные в 2017 году. С непрограммных мероприятий перераспределены средства в размере 65,6 млн. руб.</t>
  </si>
  <si>
    <t>Увеличены бюджетные назначения на предосталение субсидий на возмещение перевозчикам недополученных доходов в связи с осуществлением  перевозок по межмуниципальным маршрутам  на 226,6 млн.руб., на предоставление субсидий местным бюджетам на организацию транспортного обслуживания населения на садоводческих маршрутах на 15,4 млн.руб., на условиях софинансирования с бюджетом г.Липецка  для приобретения 5 электробусов - 17,3 млн.руб.,  на содержание ОГКП "Липецкий эропорт" 3,0 млн.руб., на выполнение  авиарейсов из Липецкого аэропорта 15,0 млн.руб., на удлинение взлетно-посадочной полосы Липецкого аэропорта 83,4 млн.руб., на приобретение автобусов городу Липецку 3,6 млн.руб. на содержание уличных терминалов пополнения транспортных карт, приобретение терминалов оплаты проезда и контрольно-кассовых аппаратов для установки на автобусы ОКУ "ААТ ЛО"  73,8 млн.руб., в том числе перенесено с государственной программы Липецкой области "Эффективное государственное управление и развитие муниципальноой службы в Липецкой области" для сопровождения АИС "Управление транспортом" - 1,0 млн.руб.</t>
  </si>
  <si>
    <t>Увеличение финансирования обеспечило дополнительную потребность получателей субсидий.</t>
  </si>
  <si>
    <r>
      <t xml:space="preserve">Привлечение средств федерального бюджета в размере 81,8 млн. руб.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увеличением на 38,6 млн. руб. размера субсидии на содержание и обеспечение текущей деятельности фонда развития промышленности Липецкой области в целях предоставления финансовой поддержки в виде займов субъектам деятельности в сфере промышленности для реализации проектов, направленных на создание, завершение разработки и внедрения в производство новой высокотехнологичной конкурентоспособной промышленной продукции.   
Увеличение на 34,1 млн. руб. объема средств на предоставление субсидии  на возмещение части затрат, связанных с приобретением оборудования в целях создания и (или) развития и (или) модернизации производства товаров.
</t>
    </r>
    <r>
      <rPr>
        <b/>
        <sz val="11"/>
        <rFont val="Times New Roman"/>
        <family val="1"/>
        <charset val="204"/>
      </rPr>
      <t/>
    </r>
  </si>
  <si>
    <r>
      <t xml:space="preserve"> </t>
    </r>
    <r>
      <rPr>
        <sz val="12"/>
        <rFont val="Times New Roman"/>
        <family val="1"/>
        <charset val="204"/>
      </rPr>
      <t>Увеличены бюджетные ассигнования на 257,5 млн. на  предоставление субсидий местным бюджетам на реализацию муниципальных  программ в области энергосбережения и повышения энергетической эффективности.  Не освоено бюджетных средств 38,5 млн. руб. -не состоялся конкурс в г. Липецке по модернизации и реконструкции котельных в связи с отсутствием претендентов., 8,1 млн. руб - экономия по муниципальным торгам по энергосберегающим мероприятиям, 3,1 млн. руб. - не своевременно проведены конкурсные процедуры по энергосберегающим мероприятиям.</t>
    </r>
  </si>
  <si>
    <t xml:space="preserve"> Перераспределены бюджетные ассигнования с мероприятия по разработке схемы и программы развития электроэнергетики Липецкой области на  содержание аппарата управления (текущий ремонт кабинетов)</t>
  </si>
  <si>
    <t>В процессе исполнения бюджета дополнительно поступили бюджетные ассигнования из федерального бюджета на софинансирование мероприятий. Соответственно увеличены бюджетные ассигнования областного бюджета</t>
  </si>
  <si>
    <t xml:space="preserve">Увеличены бюджетные назначения: на реализацию   Закона Липецкой области от 14 декабря 2011 года N 585-ОЗ "О размере денежного вознаграждения за истребление лисицы красной" - 2,5 млн. руб.;                                                                                                                            - реализацию  Закона Липецкой области от 15 декабря 2015 года N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 - 8,0 млн. руб.;                                                                                                                                                                        - приобретение лабораторного и диагностического оборудования для областных бюджетных учреждений - станций по борьбе с болезнями животных - 20,6 млн. руб.                                                    </t>
  </si>
  <si>
    <t xml:space="preserve">Увеличены бюджетные ассигнования на  129,9 млн. руб. на оплату работ по контрактам на строительство фельдшерско-акушерских пунктов и офисов врачей общей практики. Федеральным законом от 29.11.2018 №458-ФЗ "О внесении изменений в Федеральный закон "О федеральном бюджете на 2018 год и на плановый период 2019 и 2020 годов" дополнительно выделены федеральные средства на реализацию мероприятий по улучшению жилищных условий граждан, проживающих в сельской местности - 17,6 млн. руб., а также предусмотрено дополнительно средств областного бюджета на софинансирование данного мероприятия - 6,8 млн. руб., в течении года дополнительно из областного бюджета выделено 5,6 млн. руб. на предоставление социальных выплат на погашение кредита при рождении ребенка. Дополнительно выделены средства из областного бюджета в размере 11,5 млн. руб., на компактную жилищную застройку и 17,5 млн. руб. на плоскостные спортивные сооружения.Уменьшены бюджетные ассигнования на 22,6 млн. руб. на оплату работ по контрактам на строителсьтво (рекоснтрукцию) автомобильных дорог. </t>
  </si>
  <si>
    <r>
      <rPr>
        <b/>
        <sz val="11"/>
        <rFont val="Times New Roman"/>
        <family val="1"/>
        <charset val="204"/>
      </rPr>
      <t xml:space="preserve"> </t>
    </r>
    <r>
      <rPr>
        <sz val="11"/>
        <rFont val="Times New Roman"/>
        <family val="1"/>
        <charset val="204"/>
      </rPr>
      <t>Уменьшены  бюджетные назначения: на субсидии организациям, осуществляющим сбор и переработку отходов на 50 млн. руб. и субсидий ОКУ "Управление по обращению с ТКО" на 7 млн. руб., по предоставлению субсидий местным бюджетам на разработку проектов рекультивации и рекультивацию земель и  разработке территориальной схемы обращения с отходами на 56 млн. руб.</t>
    </r>
  </si>
  <si>
    <t>Перераспределены бюджетные ассигнования на   подпрограмму "Охрана окружающей среды Липецкой области". При финансировании  сложилась экономия  по результатам проведенных торгов.</t>
  </si>
  <si>
    <t>В конце года уменьшился объем субвенции из федерального бюджета на социальные выплаты безработным гражданам в соответствии с Законом Российской Федерации от 19 апреля 1991 года  №1032-1 «О занятости населения в Российской Федерации»</t>
  </si>
  <si>
    <t>В течение года выделялись дополнительные ассигнования на текущее содержание государственных учреждений</t>
  </si>
  <si>
    <t>Низкое кассовое исполнение связано со снижением количества лиц желающих принять участие в реализации мероприятий по привлечению и закреплению медицинских работников в возрасте до 50 лет с целью повышения укомплектованности медицинских организаций, расположенных в сельских населенных пунктах, либо рабочих поселках, либо поселках городского типа, либо в городах с населением до 50 тыс. человек</t>
  </si>
  <si>
    <t xml:space="preserve">Выделялись  дополнительные ассигнования в размере 380,2 млн. руб. на обеспечение отдельных категорий граждан льготными лекарственными медикаментами, в том числе из федерального бюджета 265,5 млн. руб.  </t>
  </si>
  <si>
    <t xml:space="preserve">Выделялись дополнительные ассигнования в размере 69 млн. руб.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в том числе из федерального бюджета 14 млн. руб.  </t>
  </si>
  <si>
    <t>Выделялись  дополнительные ассигнования в размере 60,8 млн. руб. на текущее содержание государственных учреждений, капитальные ремонты, приобретение автотранспорта, на мероприятия направленные на развитие паллиативной помощи</t>
  </si>
  <si>
    <t>Выделены дополнительные ассигнования в размере 176,1 млн. руб. на текущее содержание государственных учреждений, капитальные ремонты, приобретение оборудование, приобретение помещения под ОВОП в микр-не Университетский,на строительство блочно-модульной котельной ГУЗ "Задонской МРБ"</t>
  </si>
  <si>
    <t>В течение года  выделялись  дополнительные ассигнования в размере 203,2 млн. руб. на текущее содержание государственных учреждений, капитальные ремонты, приобретение оборудование, приобретение автотраспорта.  5,2 млн. руб. выделялись за счет остатков прошлого года на оплату работ по контрактам на строительство и реконструкцию объектов здравоохранения</t>
  </si>
  <si>
    <t xml:space="preserve">Выделялись  дополнительные ассигнования в размере 136,4 млн. руб. на текущее содержание государственных учреждений, капитальные ремонты, приобретение оборудование, на мероприятия  по укреплению материально-технической базы детских поликлиник и детских поликлинических отделений медицинских организаций; 9,4 млн. руб. выделялись  на оплату работ по контрактам на строительство и реконструкцию объектов здравоохранения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</si>
</sst>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name val="Calibri"/>
      <family val="2"/>
      <scheme val="minor"/>
    </font>
    <font>
      <sz val="11"/>
      <color theme="1"/>
      <name val="Calibri"/>
      <family val="2"/>
      <charset val="204"/>
      <scheme val="minor"/>
    </font>
    <font>
      <sz val="10"/>
      <color rgb="FF000000"/>
      <name val="Arial Cyr"/>
    </font>
    <font>
      <b/>
      <sz val="12"/>
      <color rgb="FF000000"/>
      <name val="Arial Cyr"/>
    </font>
    <font>
      <b/>
      <sz val="10"/>
      <color rgb="FF000000"/>
      <name val="Arial CYR"/>
    </font>
    <font>
      <sz val="11"/>
      <name val="Calibri"/>
      <family val="2"/>
      <scheme val="minor"/>
    </font>
    <font>
      <sz val="10"/>
      <color rgb="FF000000"/>
      <name val="Times New Roman"/>
      <family val="1"/>
      <charset val="204"/>
    </font>
    <font>
      <sz val="11"/>
      <name val="Times New Roman"/>
      <family val="1"/>
      <charset val="204"/>
    </font>
    <font>
      <sz val="12"/>
      <color rgb="FF000000"/>
      <name val="Times New Roman"/>
      <family val="1"/>
      <charset val="204"/>
    </font>
    <font>
      <b/>
      <sz val="12"/>
      <color rgb="FF000000"/>
      <name val="Times New Roman"/>
      <family val="1"/>
      <charset val="204"/>
    </font>
    <font>
      <sz val="14"/>
      <color rgb="FF000000"/>
      <name val="Times New Roman"/>
      <family val="1"/>
      <charset val="204"/>
    </font>
    <font>
      <b/>
      <sz val="11"/>
      <name val="Times New Roman"/>
      <family val="1"/>
      <charset val="204"/>
    </font>
    <font>
      <sz val="12"/>
      <color theme="1"/>
      <name val="Times New Roman"/>
      <family val="1"/>
      <charset val="204"/>
    </font>
    <font>
      <b/>
      <sz val="12"/>
      <name val="Times New Roman"/>
      <family val="1"/>
      <charset val="204"/>
    </font>
    <font>
      <sz val="12"/>
      <name val="Times New Roman"/>
      <family val="1"/>
      <charset val="204"/>
    </font>
    <font>
      <sz val="11"/>
      <color rgb="FFFF0000"/>
      <name val="Times New Roman"/>
      <family val="1"/>
      <charset val="204"/>
    </font>
  </fonts>
  <fills count="9">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6" tint="0.79998168889431442"/>
        <bgColor indexed="64"/>
      </patternFill>
    </fill>
    <fill>
      <patternFill patternType="solid">
        <fgColor theme="4" tint="0.79998168889431442"/>
        <bgColor indexed="64"/>
      </patternFill>
    </fill>
    <fill>
      <gradientFill degree="90">
        <stop position="0">
          <color theme="6" tint="0.80001220740379042"/>
        </stop>
        <stop position="1">
          <color theme="4" tint="0.80001220740379042"/>
        </stop>
      </gradientFill>
    </fill>
    <fill>
      <patternFill patternType="solid">
        <fgColor theme="9" tint="0.79998168889431442"/>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5" fillId="0" borderId="0">
      <alignment horizontal="right"/>
    </xf>
    <xf numFmtId="0" fontId="2" fillId="0" borderId="1">
      <alignment wrapText="1"/>
    </xf>
    <xf numFmtId="0" fontId="2" fillId="0" borderId="1"/>
    <xf numFmtId="0" fontId="3" fillId="0" borderId="1">
      <alignment horizontal="center" wrapText="1"/>
    </xf>
    <xf numFmtId="0" fontId="3" fillId="0" borderId="1">
      <alignment horizontal="center"/>
    </xf>
    <xf numFmtId="0" fontId="2" fillId="0" borderId="1">
      <alignment horizontal="right"/>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4" fillId="0" borderId="2">
      <alignment vertical="top" wrapText="1"/>
    </xf>
    <xf numFmtId="1" fontId="2" fillId="0" borderId="2">
      <alignment horizontal="center" vertical="top" shrinkToFit="1"/>
    </xf>
    <xf numFmtId="4" fontId="4" fillId="2" borderId="2">
      <alignment horizontal="right" vertical="top" shrinkToFit="1"/>
    </xf>
    <xf numFmtId="10" fontId="4" fillId="2" borderId="2">
      <alignment horizontal="right" vertical="top" shrinkToFit="1"/>
    </xf>
    <xf numFmtId="0" fontId="4" fillId="0" borderId="2">
      <alignment horizontal="left"/>
    </xf>
    <xf numFmtId="4" fontId="4" fillId="3" borderId="2">
      <alignment horizontal="right" vertical="top" shrinkToFit="1"/>
    </xf>
    <xf numFmtId="10" fontId="4" fillId="3" borderId="2">
      <alignment horizontal="right" vertical="top" shrinkToFit="1"/>
    </xf>
    <xf numFmtId="0" fontId="2" fillId="0" borderId="1">
      <alignment horizontal="left" wrapText="1"/>
    </xf>
    <xf numFmtId="0" fontId="5" fillId="0" borderId="0"/>
    <xf numFmtId="0" fontId="5" fillId="0" borderId="0"/>
    <xf numFmtId="0" fontId="5" fillId="0" borderId="0"/>
    <xf numFmtId="0" fontId="2" fillId="0" borderId="1"/>
    <xf numFmtId="0" fontId="2" fillId="0" borderId="1"/>
    <xf numFmtId="0" fontId="2" fillId="4" borderId="1"/>
    <xf numFmtId="1" fontId="2" fillId="0" borderId="2">
      <alignment horizontal="left" vertical="top" wrapText="1" indent="2"/>
    </xf>
    <xf numFmtId="0" fontId="2" fillId="4" borderId="1">
      <alignment shrinkToFit="1"/>
    </xf>
    <xf numFmtId="4" fontId="2" fillId="0" borderId="2">
      <alignment horizontal="right" vertical="top" shrinkToFit="1"/>
    </xf>
    <xf numFmtId="10" fontId="2" fillId="0" borderId="2">
      <alignment horizontal="right" vertical="top" shrinkToFit="1"/>
    </xf>
    <xf numFmtId="0" fontId="2" fillId="0" borderId="1">
      <alignment vertical="top"/>
    </xf>
    <xf numFmtId="0" fontId="2" fillId="4" borderId="1">
      <alignment horizontal="center"/>
    </xf>
    <xf numFmtId="0" fontId="2" fillId="4" borderId="1">
      <alignment horizontal="left"/>
    </xf>
    <xf numFmtId="0" fontId="5" fillId="0" borderId="1"/>
  </cellStyleXfs>
  <cellXfs count="97">
    <xf numFmtId="0" fontId="0" fillId="0" borderId="0" xfId="0"/>
    <xf numFmtId="0" fontId="6" fillId="0" borderId="1" xfId="3" applyNumberFormat="1" applyFont="1" applyFill="1" applyProtection="1"/>
    <xf numFmtId="0" fontId="7" fillId="0" borderId="0" xfId="0" applyFont="1" applyFill="1" applyProtection="1">
      <protection locked="0"/>
    </xf>
    <xf numFmtId="0" fontId="9" fillId="0" borderId="1" xfId="4" applyNumberFormat="1" applyFont="1" applyFill="1" applyProtection="1">
      <alignment horizontal="center" wrapText="1"/>
    </xf>
    <xf numFmtId="0" fontId="9" fillId="0" borderId="1" xfId="5" applyNumberFormat="1" applyFont="1" applyFill="1" applyProtection="1">
      <alignment horizontal="center"/>
    </xf>
    <xf numFmtId="0" fontId="8" fillId="0" borderId="6" xfId="6" applyNumberFormat="1" applyFont="1" applyFill="1" applyBorder="1" applyAlignment="1" applyProtection="1"/>
    <xf numFmtId="0" fontId="8" fillId="0" borderId="6" xfId="6" applyFont="1" applyFill="1" applyBorder="1" applyAlignment="1"/>
    <xf numFmtId="0" fontId="8" fillId="0" borderId="6" xfId="6" applyFont="1" applyFill="1" applyBorder="1" applyAlignment="1">
      <alignment horizontal="center"/>
    </xf>
    <xf numFmtId="0" fontId="8" fillId="0" borderId="2" xfId="29" applyNumberFormat="1" applyFont="1" applyFill="1" applyProtection="1">
      <alignment horizontal="center" vertical="center" wrapText="1"/>
    </xf>
    <xf numFmtId="0" fontId="8" fillId="0" borderId="2" xfId="30" applyNumberFormat="1" applyFont="1" applyFill="1" applyProtection="1">
      <alignment vertical="top" wrapText="1"/>
    </xf>
    <xf numFmtId="1" fontId="8" fillId="0" borderId="2" xfId="31" applyNumberFormat="1" applyFont="1" applyFill="1" applyProtection="1">
      <alignment horizontal="center" vertical="top" shrinkToFit="1"/>
    </xf>
    <xf numFmtId="4" fontId="8" fillId="0" borderId="2" xfId="32" applyNumberFormat="1" applyFont="1" applyFill="1" applyProtection="1">
      <alignment horizontal="right" vertical="top" shrinkToFit="1"/>
    </xf>
    <xf numFmtId="4" fontId="9" fillId="0" borderId="2" xfId="32" applyNumberFormat="1" applyFont="1" applyFill="1" applyProtection="1">
      <alignment horizontal="right" vertical="top" shrinkToFit="1"/>
    </xf>
    <xf numFmtId="10" fontId="9" fillId="0" borderId="2" xfId="33" applyNumberFormat="1" applyFont="1" applyFill="1" applyProtection="1">
      <alignment horizontal="right" vertical="top" shrinkToFit="1"/>
    </xf>
    <xf numFmtId="164" fontId="8" fillId="0" borderId="2" xfId="32" applyNumberFormat="1" applyFont="1" applyFill="1" applyProtection="1">
      <alignment horizontal="right" vertical="top" shrinkToFit="1"/>
    </xf>
    <xf numFmtId="0" fontId="8" fillId="0" borderId="3" xfId="34" applyNumberFormat="1" applyFont="1" applyFill="1" applyBorder="1" applyAlignment="1" applyProtection="1"/>
    <xf numFmtId="0" fontId="8" fillId="0" borderId="4" xfId="34" applyFont="1" applyFill="1" applyBorder="1" applyAlignment="1"/>
    <xf numFmtId="0" fontId="8" fillId="0" borderId="5" xfId="34" applyFont="1" applyFill="1" applyBorder="1" applyAlignment="1"/>
    <xf numFmtId="4" fontId="8" fillId="0" borderId="2" xfId="35" applyNumberFormat="1" applyFont="1" applyFill="1" applyProtection="1">
      <alignment horizontal="right" vertical="top" shrinkToFit="1"/>
    </xf>
    <xf numFmtId="4" fontId="9" fillId="0" borderId="2" xfId="35" applyNumberFormat="1" applyFont="1" applyFill="1" applyProtection="1">
      <alignment horizontal="right" vertical="top" shrinkToFit="1"/>
    </xf>
    <xf numFmtId="10" fontId="9" fillId="0" borderId="2" xfId="36" applyNumberFormat="1" applyFont="1" applyFill="1" applyProtection="1">
      <alignment horizontal="right" vertical="top" shrinkToFit="1"/>
    </xf>
    <xf numFmtId="0" fontId="7" fillId="0" borderId="0" xfId="0" applyFont="1" applyFill="1" applyAlignment="1" applyProtection="1">
      <alignment wrapText="1"/>
      <protection locked="0"/>
    </xf>
    <xf numFmtId="4" fontId="9" fillId="0" borderId="3" xfId="32" applyNumberFormat="1" applyFont="1" applyFill="1" applyBorder="1" applyProtection="1">
      <alignment horizontal="right" vertical="top" shrinkToFit="1"/>
    </xf>
    <xf numFmtId="4" fontId="9" fillId="0" borderId="3" xfId="35" applyNumberFormat="1" applyFont="1" applyFill="1" applyBorder="1" applyProtection="1">
      <alignment horizontal="right" vertical="top" shrinkToFit="1"/>
    </xf>
    <xf numFmtId="0" fontId="7" fillId="0" borderId="7" xfId="0" applyFont="1" applyFill="1" applyBorder="1" applyAlignment="1" applyProtection="1">
      <alignment wrapText="1"/>
      <protection locked="0"/>
    </xf>
    <xf numFmtId="0" fontId="7" fillId="0" borderId="7" xfId="0" applyFont="1" applyFill="1" applyBorder="1" applyProtection="1">
      <protection locked="0"/>
    </xf>
    <xf numFmtId="0" fontId="8" fillId="0" borderId="2" xfId="21" applyNumberFormat="1" applyFont="1" applyFill="1" applyProtection="1">
      <alignment horizontal="center" vertical="center" wrapText="1"/>
    </xf>
    <xf numFmtId="0" fontId="8" fillId="0" borderId="2" xfId="21" applyFont="1" applyFill="1">
      <alignment horizontal="center" vertical="center" wrapText="1"/>
    </xf>
    <xf numFmtId="0" fontId="8" fillId="0" borderId="2" xfId="29" applyNumberFormat="1" applyFont="1" applyFill="1" applyProtection="1">
      <alignment horizontal="center" vertical="center" wrapText="1"/>
    </xf>
    <xf numFmtId="0" fontId="8" fillId="0" borderId="2" xfId="29" applyFont="1" applyFill="1">
      <alignment horizontal="center" vertical="center" wrapText="1"/>
    </xf>
    <xf numFmtId="0" fontId="8" fillId="0" borderId="2" xfId="15" applyNumberFormat="1" applyFont="1" applyFill="1" applyProtection="1">
      <alignment horizontal="center" vertical="center" wrapText="1"/>
    </xf>
    <xf numFmtId="0" fontId="8" fillId="0" borderId="2" xfId="15" applyFont="1" applyFill="1">
      <alignment horizontal="center" vertical="center" wrapText="1"/>
    </xf>
    <xf numFmtId="0" fontId="8" fillId="0" borderId="2" xfId="16" applyNumberFormat="1" applyFont="1" applyFill="1" applyProtection="1">
      <alignment horizontal="center" vertical="center" wrapText="1"/>
    </xf>
    <xf numFmtId="0" fontId="8" fillId="0" borderId="2" xfId="16" applyFont="1" applyFill="1">
      <alignment horizontal="center" vertical="center" wrapText="1"/>
    </xf>
    <xf numFmtId="0" fontId="8" fillId="0" borderId="2" xfId="17" applyNumberFormat="1" applyFont="1" applyFill="1" applyProtection="1">
      <alignment horizontal="center" vertical="center" wrapText="1"/>
    </xf>
    <xf numFmtId="0" fontId="8" fillId="0" borderId="2" xfId="17" applyFont="1" applyFill="1">
      <alignment horizontal="center" vertical="center" wrapText="1"/>
    </xf>
    <xf numFmtId="0" fontId="8" fillId="0" borderId="2" xfId="18" applyNumberFormat="1" applyFont="1" applyFill="1" applyProtection="1">
      <alignment horizontal="center" vertical="center" wrapText="1"/>
    </xf>
    <xf numFmtId="0" fontId="8" fillId="0" borderId="2" xfId="18" applyFont="1" applyFill="1">
      <alignment horizontal="center" vertical="center" wrapText="1"/>
    </xf>
    <xf numFmtId="0" fontId="8" fillId="0" borderId="2" xfId="19" applyNumberFormat="1" applyFont="1" applyFill="1" applyProtection="1">
      <alignment horizontal="center" vertical="center" wrapText="1"/>
    </xf>
    <xf numFmtId="0" fontId="8" fillId="0" borderId="2" xfId="19" applyFont="1" applyFill="1">
      <alignment horizontal="center" vertical="center" wrapText="1"/>
    </xf>
    <xf numFmtId="0" fontId="8" fillId="0" borderId="2" xfId="7" applyNumberFormat="1" applyFont="1" applyFill="1" applyProtection="1">
      <alignment horizontal="center" vertical="center" wrapText="1"/>
    </xf>
    <xf numFmtId="0" fontId="8" fillId="0" borderId="2" xfId="7" applyFont="1" applyFill="1">
      <alignment horizontal="center" vertical="center" wrapText="1"/>
    </xf>
    <xf numFmtId="0" fontId="8" fillId="0" borderId="2" xfId="8" applyNumberFormat="1" applyFont="1" applyFill="1" applyProtection="1">
      <alignment horizontal="center" vertical="center" wrapText="1"/>
    </xf>
    <xf numFmtId="0" fontId="8" fillId="0" borderId="2" xfId="8" applyFont="1" applyFill="1">
      <alignment horizontal="center" vertical="center" wrapText="1"/>
    </xf>
    <xf numFmtId="0" fontId="8" fillId="0" borderId="3" xfId="29" applyNumberFormat="1" applyFont="1" applyFill="1" applyBorder="1" applyProtection="1">
      <alignment horizontal="center" vertical="center" wrapText="1"/>
    </xf>
    <xf numFmtId="0" fontId="8" fillId="0" borderId="3" xfId="29" applyFont="1" applyFill="1" applyBorder="1">
      <alignment horizontal="center" vertical="center" wrapText="1"/>
    </xf>
    <xf numFmtId="0" fontId="8" fillId="0" borderId="2" xfId="27" applyNumberFormat="1" applyFont="1" applyFill="1" applyProtection="1">
      <alignment horizontal="center" vertical="center" wrapText="1"/>
    </xf>
    <xf numFmtId="0" fontId="8" fillId="0" borderId="2" xfId="27" applyFont="1" applyFill="1">
      <alignment horizontal="center" vertical="center" wrapText="1"/>
    </xf>
    <xf numFmtId="0" fontId="8" fillId="0" borderId="2" xfId="28" applyNumberFormat="1" applyFont="1" applyFill="1" applyProtection="1">
      <alignment horizontal="center" vertical="center" wrapText="1"/>
    </xf>
    <xf numFmtId="0" fontId="8" fillId="0" borderId="2" xfId="28" applyFont="1" applyFill="1">
      <alignment horizontal="center" vertical="center" wrapText="1"/>
    </xf>
    <xf numFmtId="0" fontId="8" fillId="0" borderId="2" xfId="22" applyNumberFormat="1" applyFont="1" applyFill="1" applyProtection="1">
      <alignment horizontal="center" vertical="center" wrapText="1"/>
    </xf>
    <xf numFmtId="0" fontId="8" fillId="0" borderId="2" xfId="22" applyFont="1" applyFill="1">
      <alignment horizontal="center" vertical="center" wrapText="1"/>
    </xf>
    <xf numFmtId="0" fontId="8" fillId="0" borderId="2" xfId="23" applyNumberFormat="1" applyFont="1" applyFill="1" applyProtection="1">
      <alignment horizontal="center" vertical="center" wrapText="1"/>
    </xf>
    <xf numFmtId="0" fontId="8" fillId="0" borderId="2" xfId="23" applyFont="1" applyFill="1">
      <alignment horizontal="center" vertical="center" wrapText="1"/>
    </xf>
    <xf numFmtId="0" fontId="8" fillId="0" borderId="2" xfId="24" applyNumberFormat="1" applyFont="1" applyFill="1" applyProtection="1">
      <alignment horizontal="center" vertical="center" wrapText="1"/>
    </xf>
    <xf numFmtId="0" fontId="8" fillId="0" borderId="2" xfId="24" applyFont="1" applyFill="1">
      <alignment horizontal="center" vertical="center" wrapText="1"/>
    </xf>
    <xf numFmtId="0" fontId="8" fillId="0" borderId="2" xfId="25" applyNumberFormat="1" applyFont="1" applyFill="1" applyProtection="1">
      <alignment horizontal="center" vertical="center" wrapText="1"/>
    </xf>
    <xf numFmtId="0" fontId="8" fillId="0" borderId="2" xfId="25" applyFont="1" applyFill="1">
      <alignment horizontal="center" vertical="center" wrapText="1"/>
    </xf>
    <xf numFmtId="0" fontId="8" fillId="0" borderId="2" xfId="26" applyNumberFormat="1" applyFont="1" applyFill="1" applyProtection="1">
      <alignment horizontal="center" vertical="center" wrapText="1"/>
    </xf>
    <xf numFmtId="0" fontId="8" fillId="0" borderId="2" xfId="26" applyFont="1" applyFill="1">
      <alignment horizontal="center" vertical="center" wrapText="1"/>
    </xf>
    <xf numFmtId="0" fontId="8" fillId="0" borderId="2" xfId="20" applyNumberFormat="1" applyFont="1" applyFill="1" applyProtection="1">
      <alignment horizontal="center" vertical="center" wrapText="1"/>
    </xf>
    <xf numFmtId="0" fontId="8" fillId="0" borderId="2" xfId="20" applyFont="1" applyFill="1">
      <alignment horizontal="center" vertical="center" wrapText="1"/>
    </xf>
    <xf numFmtId="0" fontId="12" fillId="0" borderId="7" xfId="0" applyFont="1" applyBorder="1" applyAlignment="1">
      <alignment horizontal="center" vertical="center" wrapText="1"/>
    </xf>
    <xf numFmtId="0" fontId="6" fillId="0" borderId="1" xfId="2" applyNumberFormat="1" applyFont="1" applyFill="1" applyProtection="1">
      <alignment wrapText="1"/>
    </xf>
    <xf numFmtId="0" fontId="6" fillId="0" borderId="1" xfId="2" applyFont="1" applyFill="1">
      <alignment wrapText="1"/>
    </xf>
    <xf numFmtId="0" fontId="10" fillId="0" borderId="1" xfId="4" applyNumberFormat="1" applyFont="1" applyFill="1" applyProtection="1">
      <alignment horizontal="center" wrapText="1"/>
    </xf>
    <xf numFmtId="0" fontId="10" fillId="0" borderId="1" xfId="4" applyFont="1" applyFill="1">
      <alignment horizontal="center" wrapText="1"/>
    </xf>
    <xf numFmtId="0" fontId="10" fillId="0" borderId="1" xfId="5" applyNumberFormat="1" applyFont="1" applyFill="1" applyProtection="1">
      <alignment horizontal="center"/>
    </xf>
    <xf numFmtId="0" fontId="10" fillId="0" borderId="1" xfId="5" applyFont="1" applyFill="1">
      <alignment horizontal="center"/>
    </xf>
    <xf numFmtId="0" fontId="8" fillId="0" borderId="2" xfId="9" applyNumberFormat="1" applyFont="1" applyFill="1" applyProtection="1">
      <alignment horizontal="center" vertical="center" wrapText="1"/>
    </xf>
    <xf numFmtId="0" fontId="8" fillId="0" borderId="2" xfId="9" applyFont="1" applyFill="1">
      <alignment horizontal="center" vertical="center" wrapText="1"/>
    </xf>
    <xf numFmtId="0" fontId="8" fillId="0" borderId="2" xfId="10" applyNumberFormat="1" applyFont="1" applyFill="1" applyProtection="1">
      <alignment horizontal="center" vertical="center" wrapText="1"/>
    </xf>
    <xf numFmtId="0" fontId="8" fillId="0" borderId="2" xfId="10" applyFont="1" applyFill="1">
      <alignment horizontal="center" vertical="center" wrapText="1"/>
    </xf>
    <xf numFmtId="0" fontId="8" fillId="0" borderId="2" xfId="11" applyNumberFormat="1" applyFont="1" applyFill="1" applyProtection="1">
      <alignment horizontal="center" vertical="center" wrapText="1"/>
    </xf>
    <xf numFmtId="0" fontId="8" fillId="0" borderId="2" xfId="11" applyFont="1" applyFill="1">
      <alignment horizontal="center" vertical="center" wrapText="1"/>
    </xf>
    <xf numFmtId="0" fontId="8" fillId="0" borderId="2" xfId="12" applyNumberFormat="1" applyFont="1" applyFill="1" applyProtection="1">
      <alignment horizontal="center" vertical="center" wrapText="1"/>
    </xf>
    <xf numFmtId="0" fontId="8" fillId="0" borderId="2" xfId="12" applyFont="1" applyFill="1">
      <alignment horizontal="center" vertical="center" wrapText="1"/>
    </xf>
    <xf numFmtId="164" fontId="8" fillId="5" borderId="7" xfId="32" applyNumberFormat="1" applyFont="1" applyFill="1" applyBorder="1" applyAlignment="1" applyProtection="1">
      <alignment horizontal="left" vertical="top" wrapText="1"/>
    </xf>
    <xf numFmtId="49" fontId="8" fillId="5" borderId="7" xfId="32" applyNumberFormat="1" applyFont="1" applyFill="1" applyBorder="1" applyAlignment="1" applyProtection="1">
      <alignment vertical="top" wrapText="1" shrinkToFit="1"/>
    </xf>
    <xf numFmtId="164" fontId="8" fillId="5" borderId="7" xfId="32" applyNumberFormat="1" applyFont="1" applyFill="1" applyBorder="1" applyAlignment="1" applyProtection="1">
      <alignment horizontal="left" vertical="top" wrapText="1" shrinkToFit="1"/>
    </xf>
    <xf numFmtId="164" fontId="8" fillId="5" borderId="2" xfId="32" applyNumberFormat="1" applyFont="1" applyFill="1" applyAlignment="1" applyProtection="1">
      <alignment horizontal="left" vertical="top" wrapText="1" shrinkToFit="1"/>
    </xf>
    <xf numFmtId="0" fontId="7" fillId="6" borderId="7" xfId="0" applyFont="1" applyFill="1" applyBorder="1" applyAlignment="1" applyProtection="1">
      <alignment vertical="center" wrapText="1"/>
      <protection locked="0"/>
    </xf>
    <xf numFmtId="0" fontId="7" fillId="6" borderId="7" xfId="0" applyFont="1" applyFill="1" applyBorder="1" applyAlignment="1" applyProtection="1">
      <alignment wrapText="1"/>
      <protection locked="0"/>
    </xf>
    <xf numFmtId="0" fontId="7" fillId="6" borderId="7" xfId="0" applyNumberFormat="1" applyFont="1" applyFill="1" applyBorder="1" applyAlignment="1" applyProtection="1">
      <alignment vertical="center" wrapText="1"/>
      <protection locked="0"/>
    </xf>
    <xf numFmtId="164" fontId="8" fillId="7" borderId="2" xfId="32" applyNumberFormat="1" applyFont="1" applyFill="1" applyAlignment="1" applyProtection="1">
      <alignment horizontal="left" vertical="top" wrapText="1" shrinkToFit="1"/>
    </xf>
    <xf numFmtId="0" fontId="15" fillId="0" borderId="0" xfId="0" applyFont="1" applyFill="1" applyProtection="1">
      <protection locked="0"/>
    </xf>
    <xf numFmtId="2" fontId="13" fillId="6" borderId="7" xfId="0" applyNumberFormat="1" applyFont="1" applyFill="1" applyBorder="1" applyAlignment="1" applyProtection="1">
      <alignment vertical="center" wrapText="1"/>
      <protection locked="0"/>
    </xf>
    <xf numFmtId="0" fontId="14" fillId="6" borderId="7" xfId="0" applyFont="1" applyFill="1" applyBorder="1" applyAlignment="1" applyProtection="1">
      <alignment horizontal="left" vertical="top" wrapText="1"/>
      <protection locked="0"/>
    </xf>
    <xf numFmtId="0" fontId="14" fillId="6" borderId="7" xfId="51" applyFont="1" applyFill="1" applyBorder="1" applyAlignment="1" applyProtection="1">
      <alignment horizontal="left" vertical="top" wrapText="1"/>
      <protection locked="0"/>
    </xf>
    <xf numFmtId="0" fontId="14" fillId="6" borderId="7" xfId="0" applyFont="1" applyFill="1" applyBorder="1" applyAlignment="1" applyProtection="1">
      <alignment vertical="top" wrapText="1"/>
      <protection locked="0"/>
    </xf>
    <xf numFmtId="0" fontId="7" fillId="6" borderId="7" xfId="0" applyFont="1" applyFill="1" applyBorder="1" applyAlignment="1" applyProtection="1">
      <alignment horizontal="left" vertical="top" wrapText="1"/>
      <protection locked="0"/>
    </xf>
    <xf numFmtId="0" fontId="1" fillId="6" borderId="7" xfId="0" applyFont="1" applyFill="1" applyBorder="1" applyAlignment="1">
      <alignment vertical="top" wrapText="1"/>
    </xf>
    <xf numFmtId="0" fontId="7" fillId="6" borderId="7" xfId="0" applyNumberFormat="1" applyFont="1" applyFill="1" applyBorder="1" applyAlignment="1" applyProtection="1">
      <alignment horizontal="left" vertical="top" wrapText="1"/>
      <protection locked="0"/>
    </xf>
    <xf numFmtId="2" fontId="7" fillId="6" borderId="7" xfId="0" applyNumberFormat="1" applyFont="1" applyFill="1" applyBorder="1" applyAlignment="1">
      <alignment wrapText="1"/>
    </xf>
    <xf numFmtId="0" fontId="7" fillId="8" borderId="7" xfId="0" applyFont="1" applyFill="1" applyBorder="1" applyAlignment="1" applyProtection="1">
      <alignment vertical="center" wrapText="1"/>
      <protection locked="0"/>
    </xf>
    <xf numFmtId="0" fontId="7" fillId="8" borderId="7" xfId="0" applyFont="1" applyFill="1" applyBorder="1" applyAlignment="1" applyProtection="1">
      <alignment horizontal="left" vertical="center" wrapText="1"/>
      <protection locked="0"/>
    </xf>
    <xf numFmtId="0" fontId="7" fillId="8" borderId="7" xfId="0" applyFont="1" applyFill="1" applyBorder="1" applyAlignment="1" applyProtection="1">
      <alignment wrapText="1"/>
      <protection locked="0"/>
    </xf>
  </cellXfs>
  <cellStyles count="52">
    <cellStyle name="br" xfId="40"/>
    <cellStyle name="col" xfId="39"/>
    <cellStyle name="dtrow" xfId="1"/>
    <cellStyle name="style0" xfId="41"/>
    <cellStyle name="td" xfId="42"/>
    <cellStyle name="tr" xfId="38"/>
    <cellStyle name="xl21" xfId="43"/>
    <cellStyle name="xl22" xfId="7"/>
    <cellStyle name="xl23" xfId="44"/>
    <cellStyle name="xl24" xfId="3"/>
    <cellStyle name="xl25" xfId="8"/>
    <cellStyle name="xl26" xfId="31"/>
    <cellStyle name="xl27" xfId="9"/>
    <cellStyle name="xl28" xfId="10"/>
    <cellStyle name="xl29" xfId="11"/>
    <cellStyle name="xl30" xfId="12"/>
    <cellStyle name="xl31" xfId="13"/>
    <cellStyle name="xl32" xfId="14"/>
    <cellStyle name="xl33" xfId="45"/>
    <cellStyle name="xl34" xfId="15"/>
    <cellStyle name="xl35" xfId="16"/>
    <cellStyle name="xl36" xfId="17"/>
    <cellStyle name="xl37" xfId="34"/>
    <cellStyle name="xl38" xfId="18"/>
    <cellStyle name="xl39" xfId="46"/>
    <cellStyle name="xl40" xfId="35"/>
    <cellStyle name="xl41" xfId="2"/>
    <cellStyle name="xl42" xfId="19"/>
    <cellStyle name="xl43" xfId="20"/>
    <cellStyle name="xl44" xfId="21"/>
    <cellStyle name="xl45" xfId="22"/>
    <cellStyle name="xl46" xfId="23"/>
    <cellStyle name="xl47" xfId="24"/>
    <cellStyle name="xl48" xfId="25"/>
    <cellStyle name="xl49" xfId="26"/>
    <cellStyle name="xl50" xfId="27"/>
    <cellStyle name="xl51" xfId="28"/>
    <cellStyle name="xl52" xfId="29"/>
    <cellStyle name="xl53" xfId="37"/>
    <cellStyle name="xl54" xfId="47"/>
    <cellStyle name="xl55" xfId="36"/>
    <cellStyle name="xl56" xfId="4"/>
    <cellStyle name="xl57" xfId="5"/>
    <cellStyle name="xl58" xfId="6"/>
    <cellStyle name="xl59" xfId="48"/>
    <cellStyle name="xl60" xfId="30"/>
    <cellStyle name="xl61" xfId="49"/>
    <cellStyle name="xl62" xfId="50"/>
    <cellStyle name="xl63" xfId="32"/>
    <cellStyle name="xl64" xfId="33"/>
    <cellStyle name="Обычный" xfId="0" builtinId="0"/>
    <cellStyle name="Обычный 2" xfId="5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10"/>
  <sheetViews>
    <sheetView showGridLines="0" tabSelected="1" zoomScale="75" zoomScaleNormal="75" zoomScaleSheetLayoutView="100" workbookViewId="0">
      <pane ySplit="6" topLeftCell="A7" activePane="bottomLeft" state="frozen"/>
      <selection pane="bottomLeft" activeCell="AM68" sqref="AM68"/>
    </sheetView>
  </sheetViews>
  <sheetFormatPr defaultRowHeight="13.8" outlineLevelRow="1" x14ac:dyDescent="0.25"/>
  <cols>
    <col min="1" max="1" width="42.21875" style="2" customWidth="1"/>
    <col min="2" max="3" width="8.88671875" style="2" hidden="1"/>
    <col min="4" max="4" width="10.44140625" style="2" hidden="1" customWidth="1"/>
    <col min="5" max="6" width="8.88671875" style="2" hidden="1"/>
    <col min="7" max="7" width="17.109375" style="2" customWidth="1"/>
    <col min="8" max="11" width="8.88671875" style="2" hidden="1" customWidth="1"/>
    <col min="12" max="12" width="17.88671875" style="2" customWidth="1"/>
    <col min="13" max="28" width="8.88671875" style="2" hidden="1"/>
    <col min="29" max="29" width="17.44140625" style="2" customWidth="1"/>
    <col min="30" max="33" width="8.88671875" style="2" hidden="1" customWidth="1"/>
    <col min="34" max="34" width="17.109375" style="2" customWidth="1"/>
    <col min="35" max="35" width="15.21875" style="2" customWidth="1"/>
    <col min="36" max="38" width="8.88671875" style="2" hidden="1"/>
    <col min="39" max="39" width="69.44140625" style="21" customWidth="1"/>
    <col min="40" max="40" width="16.77734375" style="2" customWidth="1"/>
    <col min="41" max="16384" width="8.88671875" style="2"/>
  </cols>
  <sheetData>
    <row r="1" spans="1:39" ht="14.55" customHeight="1" x14ac:dyDescent="0.25">
      <c r="A1" s="63"/>
      <c r="B1" s="64"/>
      <c r="C1" s="64"/>
      <c r="D1" s="64"/>
      <c r="E1" s="64"/>
      <c r="F1" s="64"/>
      <c r="G1" s="64"/>
      <c r="H1" s="64"/>
      <c r="I1" s="64"/>
      <c r="J1" s="64"/>
      <c r="K1" s="64"/>
      <c r="L1" s="64"/>
      <c r="M1" s="1"/>
      <c r="N1" s="1"/>
      <c r="O1" s="1"/>
      <c r="P1" s="1"/>
      <c r="Q1" s="1"/>
      <c r="R1" s="1"/>
      <c r="S1" s="1"/>
      <c r="T1" s="1"/>
      <c r="U1" s="1"/>
      <c r="V1" s="1"/>
      <c r="W1" s="1"/>
      <c r="X1" s="1"/>
      <c r="Y1" s="1"/>
      <c r="Z1" s="1"/>
      <c r="AA1" s="1"/>
      <c r="AB1" s="1"/>
      <c r="AC1" s="1"/>
      <c r="AD1" s="1"/>
      <c r="AE1" s="1"/>
      <c r="AF1" s="1"/>
      <c r="AG1" s="1"/>
      <c r="AH1" s="1"/>
      <c r="AI1" s="1"/>
      <c r="AJ1" s="1"/>
      <c r="AK1" s="1"/>
      <c r="AL1" s="1"/>
    </row>
    <row r="2" spans="1:39" ht="15.75" customHeight="1" x14ac:dyDescent="0.35">
      <c r="A2" s="65" t="s">
        <v>214</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3"/>
      <c r="AL2" s="4"/>
    </row>
    <row r="3" spans="1:39" ht="15.75" customHeight="1" x14ac:dyDescent="0.35">
      <c r="A3" s="67" t="s">
        <v>215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4"/>
      <c r="AL3" s="4"/>
    </row>
    <row r="4" spans="1:39" ht="12.75" customHeight="1" x14ac:dyDescent="0.3">
      <c r="A4" s="5"/>
      <c r="B4" s="6"/>
      <c r="C4" s="6"/>
      <c r="D4" s="6"/>
      <c r="E4" s="6"/>
      <c r="F4" s="6"/>
      <c r="G4" s="6"/>
      <c r="H4" s="6"/>
      <c r="I4" s="6"/>
      <c r="J4" s="6"/>
      <c r="K4" s="6"/>
      <c r="L4" s="6"/>
      <c r="M4" s="6"/>
      <c r="N4" s="6"/>
      <c r="O4" s="6"/>
      <c r="P4" s="6"/>
      <c r="Q4" s="6"/>
      <c r="R4" s="6"/>
      <c r="S4" s="6"/>
      <c r="T4" s="6"/>
      <c r="U4" s="6"/>
      <c r="V4" s="6"/>
      <c r="W4" s="6"/>
      <c r="X4" s="6"/>
      <c r="Y4" s="6"/>
      <c r="Z4" s="6"/>
      <c r="AA4" s="6"/>
      <c r="AB4" s="6"/>
      <c r="AC4" s="7" t="s">
        <v>213</v>
      </c>
      <c r="AD4" s="6"/>
      <c r="AE4" s="6"/>
      <c r="AF4" s="6"/>
      <c r="AG4" s="6"/>
      <c r="AH4" s="6"/>
      <c r="AI4" s="6"/>
      <c r="AJ4" s="6"/>
      <c r="AK4" s="6"/>
      <c r="AL4" s="6"/>
    </row>
    <row r="5" spans="1:39" ht="26.25" customHeight="1" x14ac:dyDescent="0.25">
      <c r="A5" s="40" t="s">
        <v>0</v>
      </c>
      <c r="B5" s="42" t="s">
        <v>1</v>
      </c>
      <c r="C5" s="69" t="s">
        <v>1</v>
      </c>
      <c r="D5" s="71" t="s">
        <v>2</v>
      </c>
      <c r="E5" s="73" t="s">
        <v>1</v>
      </c>
      <c r="F5" s="75" t="s">
        <v>1</v>
      </c>
      <c r="G5" s="38" t="s">
        <v>212</v>
      </c>
      <c r="H5" s="30" t="s">
        <v>1</v>
      </c>
      <c r="I5" s="32" t="s">
        <v>1</v>
      </c>
      <c r="J5" s="34" t="s">
        <v>1</v>
      </c>
      <c r="K5" s="36" t="s">
        <v>1</v>
      </c>
      <c r="L5" s="38" t="s">
        <v>3</v>
      </c>
      <c r="M5" s="60" t="s">
        <v>1</v>
      </c>
      <c r="N5" s="26" t="s">
        <v>1</v>
      </c>
      <c r="O5" s="50" t="s">
        <v>1</v>
      </c>
      <c r="P5" s="52" t="s">
        <v>1</v>
      </c>
      <c r="Q5" s="54" t="s">
        <v>1</v>
      </c>
      <c r="R5" s="56" t="s">
        <v>1</v>
      </c>
      <c r="S5" s="58" t="s">
        <v>1</v>
      </c>
      <c r="T5" s="46" t="s">
        <v>1</v>
      </c>
      <c r="U5" s="48" t="s">
        <v>1</v>
      </c>
      <c r="V5" s="8" t="s">
        <v>1</v>
      </c>
      <c r="W5" s="28" t="s">
        <v>1</v>
      </c>
      <c r="X5" s="28" t="s">
        <v>1</v>
      </c>
      <c r="Y5" s="28" t="s">
        <v>1</v>
      </c>
      <c r="Z5" s="28" t="s">
        <v>1</v>
      </c>
      <c r="AA5" s="28" t="s">
        <v>1</v>
      </c>
      <c r="AB5" s="8" t="s">
        <v>1</v>
      </c>
      <c r="AC5" s="28" t="s">
        <v>217</v>
      </c>
      <c r="AD5" s="28" t="s">
        <v>1</v>
      </c>
      <c r="AE5" s="28" t="s">
        <v>1</v>
      </c>
      <c r="AF5" s="8" t="s">
        <v>1</v>
      </c>
      <c r="AG5" s="28" t="s">
        <v>1</v>
      </c>
      <c r="AH5" s="28" t="s">
        <v>218</v>
      </c>
      <c r="AI5" s="28" t="s">
        <v>219</v>
      </c>
      <c r="AJ5" s="28" t="s">
        <v>1</v>
      </c>
      <c r="AK5" s="28" t="s">
        <v>1</v>
      </c>
      <c r="AL5" s="44" t="s">
        <v>1</v>
      </c>
      <c r="AM5" s="62" t="s">
        <v>225</v>
      </c>
    </row>
    <row r="6" spans="1:39" ht="44.4" customHeight="1" x14ac:dyDescent="0.25">
      <c r="A6" s="41"/>
      <c r="B6" s="43"/>
      <c r="C6" s="70"/>
      <c r="D6" s="72"/>
      <c r="E6" s="74"/>
      <c r="F6" s="76"/>
      <c r="G6" s="39"/>
      <c r="H6" s="31"/>
      <c r="I6" s="33"/>
      <c r="J6" s="35"/>
      <c r="K6" s="37"/>
      <c r="L6" s="39"/>
      <c r="M6" s="61"/>
      <c r="N6" s="27"/>
      <c r="O6" s="51"/>
      <c r="P6" s="53"/>
      <c r="Q6" s="55"/>
      <c r="R6" s="57"/>
      <c r="S6" s="59"/>
      <c r="T6" s="47"/>
      <c r="U6" s="49"/>
      <c r="V6" s="8"/>
      <c r="W6" s="29"/>
      <c r="X6" s="29"/>
      <c r="Y6" s="29"/>
      <c r="Z6" s="29"/>
      <c r="AA6" s="29"/>
      <c r="AB6" s="8"/>
      <c r="AC6" s="29"/>
      <c r="AD6" s="29"/>
      <c r="AE6" s="29"/>
      <c r="AF6" s="8"/>
      <c r="AG6" s="29"/>
      <c r="AH6" s="29"/>
      <c r="AI6" s="29"/>
      <c r="AJ6" s="29"/>
      <c r="AK6" s="29"/>
      <c r="AL6" s="45"/>
      <c r="AM6" s="62"/>
    </row>
    <row r="7" spans="1:39" ht="78" x14ac:dyDescent="0.25">
      <c r="A7" s="9" t="s">
        <v>4</v>
      </c>
      <c r="B7" s="10" t="s">
        <v>5</v>
      </c>
      <c r="C7" s="10" t="s">
        <v>6</v>
      </c>
      <c r="D7" s="10" t="s">
        <v>7</v>
      </c>
      <c r="E7" s="10" t="s">
        <v>5</v>
      </c>
      <c r="F7" s="10" t="s">
        <v>5</v>
      </c>
      <c r="G7" s="11">
        <v>8332576941</v>
      </c>
      <c r="H7" s="10"/>
      <c r="I7" s="10"/>
      <c r="J7" s="10"/>
      <c r="K7" s="11">
        <v>0</v>
      </c>
      <c r="L7" s="11">
        <v>8659676670.2700005</v>
      </c>
      <c r="M7" s="11">
        <v>0</v>
      </c>
      <c r="N7" s="11">
        <v>0</v>
      </c>
      <c r="O7" s="11">
        <v>0</v>
      </c>
      <c r="P7" s="11">
        <v>0</v>
      </c>
      <c r="Q7" s="11">
        <v>0</v>
      </c>
      <c r="R7" s="11">
        <v>0</v>
      </c>
      <c r="S7" s="11">
        <v>0</v>
      </c>
      <c r="T7" s="11">
        <v>0</v>
      </c>
      <c r="U7" s="11">
        <v>0</v>
      </c>
      <c r="V7" s="11">
        <v>0</v>
      </c>
      <c r="W7" s="11">
        <v>0</v>
      </c>
      <c r="X7" s="11">
        <v>0</v>
      </c>
      <c r="Y7" s="11">
        <v>0</v>
      </c>
      <c r="Z7" s="11">
        <v>0</v>
      </c>
      <c r="AA7" s="11">
        <v>0</v>
      </c>
      <c r="AB7" s="11">
        <v>0</v>
      </c>
      <c r="AC7" s="11">
        <v>8502544923.9899998</v>
      </c>
      <c r="AD7" s="11">
        <v>0</v>
      </c>
      <c r="AE7" s="11">
        <v>0</v>
      </c>
      <c r="AF7" s="11">
        <v>8502544923.9899998</v>
      </c>
      <c r="AG7" s="11">
        <v>-8502544923.9899998</v>
      </c>
      <c r="AH7" s="14">
        <f>AC7/G7*100</f>
        <v>102.03980094265535</v>
      </c>
      <c r="AI7" s="14">
        <f>AC7/L7*100</f>
        <v>98.1854779079748</v>
      </c>
      <c r="AJ7" s="12">
        <v>0</v>
      </c>
      <c r="AK7" s="13">
        <v>0</v>
      </c>
      <c r="AL7" s="22">
        <v>0</v>
      </c>
      <c r="AM7" s="24"/>
    </row>
    <row r="8" spans="1:39" ht="46.8" outlineLevel="1" x14ac:dyDescent="0.25">
      <c r="A8" s="9" t="s">
        <v>8</v>
      </c>
      <c r="B8" s="10" t="s">
        <v>5</v>
      </c>
      <c r="C8" s="10" t="s">
        <v>6</v>
      </c>
      <c r="D8" s="10" t="s">
        <v>9</v>
      </c>
      <c r="E8" s="10" t="s">
        <v>5</v>
      </c>
      <c r="F8" s="10" t="s">
        <v>5</v>
      </c>
      <c r="G8" s="11">
        <v>3364843991</v>
      </c>
      <c r="H8" s="10"/>
      <c r="I8" s="10"/>
      <c r="J8" s="10"/>
      <c r="K8" s="11">
        <v>0</v>
      </c>
      <c r="L8" s="11">
        <v>3412916304.8200002</v>
      </c>
      <c r="M8" s="11">
        <v>0</v>
      </c>
      <c r="N8" s="11">
        <v>0</v>
      </c>
      <c r="O8" s="11">
        <v>0</v>
      </c>
      <c r="P8" s="11">
        <v>0</v>
      </c>
      <c r="Q8" s="11">
        <v>0</v>
      </c>
      <c r="R8" s="11">
        <v>0</v>
      </c>
      <c r="S8" s="11">
        <v>0</v>
      </c>
      <c r="T8" s="11">
        <v>0</v>
      </c>
      <c r="U8" s="11">
        <v>0</v>
      </c>
      <c r="V8" s="11">
        <v>0</v>
      </c>
      <c r="W8" s="11">
        <v>0</v>
      </c>
      <c r="X8" s="11">
        <v>0</v>
      </c>
      <c r="Y8" s="11">
        <v>0</v>
      </c>
      <c r="Z8" s="11">
        <v>0</v>
      </c>
      <c r="AA8" s="11">
        <v>0</v>
      </c>
      <c r="AB8" s="11">
        <v>0</v>
      </c>
      <c r="AC8" s="11">
        <v>3299597972.77</v>
      </c>
      <c r="AD8" s="11">
        <v>0</v>
      </c>
      <c r="AE8" s="11">
        <v>0</v>
      </c>
      <c r="AF8" s="11">
        <v>3299597972.77</v>
      </c>
      <c r="AG8" s="11">
        <v>-3299597972.77</v>
      </c>
      <c r="AH8" s="14">
        <f t="shared" ref="AH8:AH71" si="0">AC8/G8*100</f>
        <v>98.060949678365034</v>
      </c>
      <c r="AI8" s="14">
        <f t="shared" ref="AI8:AI71" si="1">AC8/L8*100</f>
        <v>96.679721331286004</v>
      </c>
      <c r="AJ8" s="12">
        <v>0</v>
      </c>
      <c r="AK8" s="13">
        <v>0</v>
      </c>
      <c r="AL8" s="22">
        <v>0</v>
      </c>
      <c r="AM8" s="24"/>
    </row>
    <row r="9" spans="1:39" ht="78" outlineLevel="1" x14ac:dyDescent="0.25">
      <c r="A9" s="9" t="s">
        <v>10</v>
      </c>
      <c r="B9" s="10" t="s">
        <v>5</v>
      </c>
      <c r="C9" s="10" t="s">
        <v>6</v>
      </c>
      <c r="D9" s="10" t="s">
        <v>11</v>
      </c>
      <c r="E9" s="10" t="s">
        <v>5</v>
      </c>
      <c r="F9" s="10" t="s">
        <v>5</v>
      </c>
      <c r="G9" s="11">
        <v>1719150800</v>
      </c>
      <c r="H9" s="10"/>
      <c r="I9" s="10"/>
      <c r="J9" s="10"/>
      <c r="K9" s="11">
        <v>0</v>
      </c>
      <c r="L9" s="11">
        <v>1807049300</v>
      </c>
      <c r="M9" s="11">
        <v>0</v>
      </c>
      <c r="N9" s="11">
        <v>0</v>
      </c>
      <c r="O9" s="11">
        <v>0</v>
      </c>
      <c r="P9" s="11">
        <v>0</v>
      </c>
      <c r="Q9" s="11">
        <v>0</v>
      </c>
      <c r="R9" s="11">
        <v>0</v>
      </c>
      <c r="S9" s="11">
        <v>0</v>
      </c>
      <c r="T9" s="11">
        <v>0</v>
      </c>
      <c r="U9" s="11">
        <v>0</v>
      </c>
      <c r="V9" s="11">
        <v>0</v>
      </c>
      <c r="W9" s="11">
        <v>0</v>
      </c>
      <c r="X9" s="11">
        <v>0</v>
      </c>
      <c r="Y9" s="11">
        <v>0</v>
      </c>
      <c r="Z9" s="11">
        <v>0</v>
      </c>
      <c r="AA9" s="11">
        <v>0</v>
      </c>
      <c r="AB9" s="11">
        <v>0</v>
      </c>
      <c r="AC9" s="11">
        <v>1806745600.78</v>
      </c>
      <c r="AD9" s="11">
        <v>0</v>
      </c>
      <c r="AE9" s="11">
        <v>0</v>
      </c>
      <c r="AF9" s="11">
        <v>1806745600.78</v>
      </c>
      <c r="AG9" s="11">
        <v>-1806745600.78</v>
      </c>
      <c r="AH9" s="14">
        <f t="shared" si="0"/>
        <v>105.09523660053557</v>
      </c>
      <c r="AI9" s="14">
        <f t="shared" si="1"/>
        <v>99.983193639487311</v>
      </c>
      <c r="AJ9" s="12">
        <v>0</v>
      </c>
      <c r="AK9" s="13">
        <v>0</v>
      </c>
      <c r="AL9" s="22">
        <v>0</v>
      </c>
      <c r="AM9" s="24"/>
    </row>
    <row r="10" spans="1:39" ht="140.4" outlineLevel="1" x14ac:dyDescent="0.25">
      <c r="A10" s="9" t="s">
        <v>12</v>
      </c>
      <c r="B10" s="10" t="s">
        <v>5</v>
      </c>
      <c r="C10" s="10" t="s">
        <v>6</v>
      </c>
      <c r="D10" s="10" t="s">
        <v>13</v>
      </c>
      <c r="E10" s="10" t="s">
        <v>5</v>
      </c>
      <c r="F10" s="10" t="s">
        <v>5</v>
      </c>
      <c r="G10" s="11">
        <v>35487000</v>
      </c>
      <c r="H10" s="10"/>
      <c r="I10" s="10"/>
      <c r="J10" s="10"/>
      <c r="K10" s="11">
        <v>0</v>
      </c>
      <c r="L10" s="11">
        <v>44159200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43803007.219999999</v>
      </c>
      <c r="AD10" s="11">
        <v>0</v>
      </c>
      <c r="AE10" s="11">
        <v>0</v>
      </c>
      <c r="AF10" s="11">
        <v>43803007.219999999</v>
      </c>
      <c r="AG10" s="11">
        <v>-43803007.219999999</v>
      </c>
      <c r="AH10" s="14">
        <f t="shared" si="0"/>
        <v>123.43395389861075</v>
      </c>
      <c r="AI10" s="14">
        <f t="shared" si="1"/>
        <v>99.193389418286557</v>
      </c>
      <c r="AJ10" s="12">
        <v>0</v>
      </c>
      <c r="AK10" s="13">
        <v>0</v>
      </c>
      <c r="AL10" s="22">
        <v>0</v>
      </c>
      <c r="AM10" s="24"/>
    </row>
    <row r="11" spans="1:39" ht="46.8" outlineLevel="1" x14ac:dyDescent="0.25">
      <c r="A11" s="9" t="s">
        <v>14</v>
      </c>
      <c r="B11" s="10" t="s">
        <v>5</v>
      </c>
      <c r="C11" s="10" t="s">
        <v>6</v>
      </c>
      <c r="D11" s="10" t="s">
        <v>15</v>
      </c>
      <c r="E11" s="10" t="s">
        <v>5</v>
      </c>
      <c r="F11" s="10" t="s">
        <v>5</v>
      </c>
      <c r="G11" s="11">
        <v>2408362500</v>
      </c>
      <c r="H11" s="10"/>
      <c r="I11" s="10"/>
      <c r="J11" s="10"/>
      <c r="K11" s="11">
        <v>0</v>
      </c>
      <c r="L11" s="11">
        <v>2624435699</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2583679342.5300002</v>
      </c>
      <c r="AD11" s="11">
        <v>0</v>
      </c>
      <c r="AE11" s="11">
        <v>0</v>
      </c>
      <c r="AF11" s="11">
        <v>2583679342.5300002</v>
      </c>
      <c r="AG11" s="11">
        <v>-2583679342.5300002</v>
      </c>
      <c r="AH11" s="14">
        <f t="shared" si="0"/>
        <v>107.2795039172882</v>
      </c>
      <c r="AI11" s="14">
        <f t="shared" si="1"/>
        <v>98.447043054416255</v>
      </c>
      <c r="AJ11" s="12">
        <v>0</v>
      </c>
      <c r="AK11" s="13">
        <v>0</v>
      </c>
      <c r="AL11" s="22">
        <v>0</v>
      </c>
      <c r="AM11" s="24"/>
    </row>
    <row r="12" spans="1:39" ht="62.4" outlineLevel="1" x14ac:dyDescent="0.25">
      <c r="A12" s="9" t="s">
        <v>16</v>
      </c>
      <c r="B12" s="10" t="s">
        <v>5</v>
      </c>
      <c r="C12" s="10" t="s">
        <v>6</v>
      </c>
      <c r="D12" s="10" t="s">
        <v>17</v>
      </c>
      <c r="E12" s="10" t="s">
        <v>5</v>
      </c>
      <c r="F12" s="10" t="s">
        <v>5</v>
      </c>
      <c r="G12" s="11">
        <v>321995700</v>
      </c>
      <c r="H12" s="10"/>
      <c r="I12" s="10"/>
      <c r="J12" s="10"/>
      <c r="K12" s="11">
        <v>0</v>
      </c>
      <c r="L12" s="11">
        <v>314732205.44999999</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314710460.44999999</v>
      </c>
      <c r="AD12" s="11">
        <v>0</v>
      </c>
      <c r="AE12" s="11">
        <v>0</v>
      </c>
      <c r="AF12" s="11">
        <v>314710460.44999999</v>
      </c>
      <c r="AG12" s="11">
        <v>-314710460.44999999</v>
      </c>
      <c r="AH12" s="14">
        <f t="shared" si="0"/>
        <v>97.737473031472149</v>
      </c>
      <c r="AI12" s="14">
        <f t="shared" si="1"/>
        <v>99.993090951728661</v>
      </c>
      <c r="AJ12" s="12">
        <v>0</v>
      </c>
      <c r="AK12" s="13">
        <v>0</v>
      </c>
      <c r="AL12" s="22">
        <v>0</v>
      </c>
      <c r="AM12" s="24"/>
    </row>
    <row r="13" spans="1:39" ht="15.6" outlineLevel="1" x14ac:dyDescent="0.25">
      <c r="A13" s="9" t="s">
        <v>18</v>
      </c>
      <c r="B13" s="10" t="s">
        <v>5</v>
      </c>
      <c r="C13" s="10" t="s">
        <v>6</v>
      </c>
      <c r="D13" s="10" t="s">
        <v>19</v>
      </c>
      <c r="E13" s="10" t="s">
        <v>5</v>
      </c>
      <c r="F13" s="10" t="s">
        <v>5</v>
      </c>
      <c r="G13" s="11">
        <v>62625450</v>
      </c>
      <c r="H13" s="10"/>
      <c r="I13" s="10"/>
      <c r="J13" s="10"/>
      <c r="K13" s="11">
        <v>0</v>
      </c>
      <c r="L13" s="11">
        <v>64902441</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63379751.950000003</v>
      </c>
      <c r="AD13" s="11">
        <v>0</v>
      </c>
      <c r="AE13" s="11">
        <v>0</v>
      </c>
      <c r="AF13" s="11">
        <v>63379751.950000003</v>
      </c>
      <c r="AG13" s="11">
        <v>-63379751.950000003</v>
      </c>
      <c r="AH13" s="14">
        <f t="shared" si="0"/>
        <v>101.20446551681465</v>
      </c>
      <c r="AI13" s="14">
        <f t="shared" si="1"/>
        <v>97.65388015221184</v>
      </c>
      <c r="AJ13" s="12">
        <v>0</v>
      </c>
      <c r="AK13" s="13">
        <v>0</v>
      </c>
      <c r="AL13" s="22">
        <v>0</v>
      </c>
      <c r="AM13" s="24"/>
    </row>
    <row r="14" spans="1:39" ht="31.2" outlineLevel="1" x14ac:dyDescent="0.25">
      <c r="A14" s="9" t="s">
        <v>20</v>
      </c>
      <c r="B14" s="10" t="s">
        <v>5</v>
      </c>
      <c r="C14" s="10" t="s">
        <v>6</v>
      </c>
      <c r="D14" s="10" t="s">
        <v>21</v>
      </c>
      <c r="E14" s="10" t="s">
        <v>5</v>
      </c>
      <c r="F14" s="10" t="s">
        <v>5</v>
      </c>
      <c r="G14" s="11">
        <v>420111500</v>
      </c>
      <c r="H14" s="10"/>
      <c r="I14" s="10"/>
      <c r="J14" s="10"/>
      <c r="K14" s="11">
        <v>0</v>
      </c>
      <c r="L14" s="11">
        <v>391481520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390628788.29000002</v>
      </c>
      <c r="AD14" s="11">
        <v>0</v>
      </c>
      <c r="AE14" s="11">
        <v>0</v>
      </c>
      <c r="AF14" s="11">
        <v>390628788.29000002</v>
      </c>
      <c r="AG14" s="11">
        <v>-390628788.29000002</v>
      </c>
      <c r="AH14" s="14">
        <f t="shared" si="0"/>
        <v>92.982169802540525</v>
      </c>
      <c r="AI14" s="14">
        <f t="shared" si="1"/>
        <v>99.78217829796921</v>
      </c>
      <c r="AJ14" s="12">
        <v>0</v>
      </c>
      <c r="AK14" s="13">
        <v>0</v>
      </c>
      <c r="AL14" s="22">
        <v>0</v>
      </c>
      <c r="AM14" s="24"/>
    </row>
    <row r="15" spans="1:39" ht="62.4" x14ac:dyDescent="0.25">
      <c r="A15" s="9" t="s">
        <v>22</v>
      </c>
      <c r="B15" s="10" t="s">
        <v>5</v>
      </c>
      <c r="C15" s="10" t="s">
        <v>6</v>
      </c>
      <c r="D15" s="10" t="s">
        <v>23</v>
      </c>
      <c r="E15" s="10" t="s">
        <v>5</v>
      </c>
      <c r="F15" s="10" t="s">
        <v>5</v>
      </c>
      <c r="G15" s="11">
        <v>428804269</v>
      </c>
      <c r="H15" s="10"/>
      <c r="I15" s="10"/>
      <c r="J15" s="10"/>
      <c r="K15" s="11">
        <v>0</v>
      </c>
      <c r="L15" s="11">
        <v>403271828.97000003</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400142572.92000002</v>
      </c>
      <c r="AD15" s="11">
        <v>0</v>
      </c>
      <c r="AE15" s="11">
        <v>0</v>
      </c>
      <c r="AF15" s="11">
        <v>400142572.92000002</v>
      </c>
      <c r="AG15" s="11">
        <v>-400142572.92000002</v>
      </c>
      <c r="AH15" s="14">
        <f t="shared" si="0"/>
        <v>93.315902347044968</v>
      </c>
      <c r="AI15" s="14">
        <f t="shared" si="1"/>
        <v>99.224033065242253</v>
      </c>
      <c r="AJ15" s="12">
        <v>0</v>
      </c>
      <c r="AK15" s="13">
        <v>0</v>
      </c>
      <c r="AL15" s="22">
        <v>0</v>
      </c>
      <c r="AM15" s="78" t="s">
        <v>252</v>
      </c>
    </row>
    <row r="16" spans="1:39" ht="46.8" outlineLevel="1" x14ac:dyDescent="0.25">
      <c r="A16" s="9" t="s">
        <v>24</v>
      </c>
      <c r="B16" s="10" t="s">
        <v>5</v>
      </c>
      <c r="C16" s="10" t="s">
        <v>6</v>
      </c>
      <c r="D16" s="10" t="s">
        <v>25</v>
      </c>
      <c r="E16" s="10" t="s">
        <v>5</v>
      </c>
      <c r="F16" s="10" t="s">
        <v>5</v>
      </c>
      <c r="G16" s="11">
        <v>383494469</v>
      </c>
      <c r="H16" s="10"/>
      <c r="I16" s="10"/>
      <c r="J16" s="10"/>
      <c r="K16" s="11">
        <v>0</v>
      </c>
      <c r="L16" s="11">
        <v>352363978</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349819557.85000002</v>
      </c>
      <c r="AD16" s="11">
        <v>0</v>
      </c>
      <c r="AE16" s="11">
        <v>0</v>
      </c>
      <c r="AF16" s="11">
        <v>349819557.85000002</v>
      </c>
      <c r="AG16" s="11">
        <v>-349819557.85000002</v>
      </c>
      <c r="AH16" s="14">
        <f t="shared" si="0"/>
        <v>91.218931725974912</v>
      </c>
      <c r="AI16" s="14">
        <f t="shared" si="1"/>
        <v>99.277900038351831</v>
      </c>
      <c r="AJ16" s="12">
        <v>0</v>
      </c>
      <c r="AK16" s="13">
        <v>0</v>
      </c>
      <c r="AL16" s="22">
        <v>0</v>
      </c>
      <c r="AM16" s="24"/>
    </row>
    <row r="17" spans="1:39" ht="46.8" outlineLevel="1" x14ac:dyDescent="0.25">
      <c r="A17" s="9" t="s">
        <v>26</v>
      </c>
      <c r="B17" s="10" t="s">
        <v>5</v>
      </c>
      <c r="C17" s="10" t="s">
        <v>6</v>
      </c>
      <c r="D17" s="10" t="s">
        <v>27</v>
      </c>
      <c r="E17" s="10" t="s">
        <v>5</v>
      </c>
      <c r="F17" s="10" t="s">
        <v>5</v>
      </c>
      <c r="G17" s="11">
        <v>2000000</v>
      </c>
      <c r="H17" s="10"/>
      <c r="I17" s="10"/>
      <c r="J17" s="10"/>
      <c r="K17" s="11">
        <v>0</v>
      </c>
      <c r="L17" s="11">
        <v>1600000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1544475.4</v>
      </c>
      <c r="AD17" s="11">
        <v>0</v>
      </c>
      <c r="AE17" s="11">
        <v>0</v>
      </c>
      <c r="AF17" s="11">
        <v>1544475.4</v>
      </c>
      <c r="AG17" s="11">
        <v>-1544475.4</v>
      </c>
      <c r="AH17" s="14">
        <f t="shared" si="0"/>
        <v>77.223769999999988</v>
      </c>
      <c r="AI17" s="14">
        <f t="shared" si="1"/>
        <v>96.529712500000002</v>
      </c>
      <c r="AJ17" s="12">
        <v>0</v>
      </c>
      <c r="AK17" s="13">
        <v>0</v>
      </c>
      <c r="AL17" s="22">
        <v>0</v>
      </c>
      <c r="AM17" s="24"/>
    </row>
    <row r="18" spans="1:39" ht="78" outlineLevel="1" x14ac:dyDescent="0.25">
      <c r="A18" s="9" t="s">
        <v>28</v>
      </c>
      <c r="B18" s="10" t="s">
        <v>5</v>
      </c>
      <c r="C18" s="10" t="s">
        <v>6</v>
      </c>
      <c r="D18" s="10" t="s">
        <v>29</v>
      </c>
      <c r="E18" s="10" t="s">
        <v>5</v>
      </c>
      <c r="F18" s="10" t="s">
        <v>5</v>
      </c>
      <c r="G18" s="11">
        <v>32336900</v>
      </c>
      <c r="H18" s="10"/>
      <c r="I18" s="10"/>
      <c r="J18" s="10"/>
      <c r="K18" s="11">
        <v>0</v>
      </c>
      <c r="L18" s="11">
        <v>37857400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37485564.219999999</v>
      </c>
      <c r="AD18" s="11">
        <v>0</v>
      </c>
      <c r="AE18" s="11">
        <v>0</v>
      </c>
      <c r="AF18" s="11">
        <v>37485564.219999999</v>
      </c>
      <c r="AG18" s="11">
        <v>-37485564.219999999</v>
      </c>
      <c r="AH18" s="14">
        <f t="shared" si="0"/>
        <v>115.92194743466442</v>
      </c>
      <c r="AI18" s="14">
        <f t="shared" si="1"/>
        <v>99.017798950799573</v>
      </c>
      <c r="AJ18" s="12">
        <v>0</v>
      </c>
      <c r="AK18" s="13">
        <v>0</v>
      </c>
      <c r="AL18" s="22">
        <v>0</v>
      </c>
      <c r="AM18" s="24"/>
    </row>
    <row r="19" spans="1:39" ht="31.2" outlineLevel="1" x14ac:dyDescent="0.25">
      <c r="A19" s="9" t="s">
        <v>30</v>
      </c>
      <c r="B19" s="10" t="s">
        <v>5</v>
      </c>
      <c r="C19" s="10" t="s">
        <v>6</v>
      </c>
      <c r="D19" s="10" t="s">
        <v>31</v>
      </c>
      <c r="E19" s="10" t="s">
        <v>5</v>
      </c>
      <c r="F19" s="10" t="s">
        <v>5</v>
      </c>
      <c r="G19" s="11">
        <v>10972900</v>
      </c>
      <c r="H19" s="10"/>
      <c r="I19" s="10"/>
      <c r="J19" s="10"/>
      <c r="K19" s="11">
        <v>0</v>
      </c>
      <c r="L19" s="11">
        <v>11450450.970000001</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11292975.449999999</v>
      </c>
      <c r="AD19" s="11">
        <v>0</v>
      </c>
      <c r="AE19" s="11">
        <v>0</v>
      </c>
      <c r="AF19" s="11">
        <v>11292975.449999999</v>
      </c>
      <c r="AG19" s="11">
        <v>-11292975.449999999</v>
      </c>
      <c r="AH19" s="14">
        <f t="shared" si="0"/>
        <v>102.91696315468106</v>
      </c>
      <c r="AI19" s="14">
        <f t="shared" si="1"/>
        <v>98.624722114329074</v>
      </c>
      <c r="AJ19" s="12">
        <v>0</v>
      </c>
      <c r="AK19" s="13">
        <v>0</v>
      </c>
      <c r="AL19" s="22">
        <v>0</v>
      </c>
      <c r="AM19" s="24"/>
    </row>
    <row r="20" spans="1:39" ht="125.4" customHeight="1" x14ac:dyDescent="0.25">
      <c r="A20" s="9" t="s">
        <v>32</v>
      </c>
      <c r="B20" s="10" t="s">
        <v>5</v>
      </c>
      <c r="C20" s="10" t="s">
        <v>6</v>
      </c>
      <c r="D20" s="10" t="s">
        <v>33</v>
      </c>
      <c r="E20" s="10" t="s">
        <v>5</v>
      </c>
      <c r="F20" s="10" t="s">
        <v>5</v>
      </c>
      <c r="G20" s="11">
        <v>3904628894</v>
      </c>
      <c r="H20" s="10"/>
      <c r="I20" s="10"/>
      <c r="J20" s="10"/>
      <c r="K20" s="11">
        <v>0</v>
      </c>
      <c r="L20" s="11">
        <v>4919145043.79</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4813001915.5600004</v>
      </c>
      <c r="AD20" s="11">
        <v>0</v>
      </c>
      <c r="AE20" s="11">
        <v>0</v>
      </c>
      <c r="AF20" s="11">
        <v>4813001915.5600004</v>
      </c>
      <c r="AG20" s="11">
        <v>-4813001915.5600004</v>
      </c>
      <c r="AH20" s="14">
        <f t="shared" si="0"/>
        <v>123.26400398654633</v>
      </c>
      <c r="AI20" s="14">
        <f t="shared" si="1"/>
        <v>97.842244388300841</v>
      </c>
      <c r="AJ20" s="12">
        <v>0</v>
      </c>
      <c r="AK20" s="13">
        <v>0</v>
      </c>
      <c r="AL20" s="22">
        <v>0</v>
      </c>
      <c r="AM20" s="79" t="s">
        <v>223</v>
      </c>
    </row>
    <row r="21" spans="1:39" ht="96.6" customHeight="1" outlineLevel="1" x14ac:dyDescent="0.25">
      <c r="A21" s="9" t="s">
        <v>34</v>
      </c>
      <c r="B21" s="10" t="s">
        <v>5</v>
      </c>
      <c r="C21" s="10" t="s">
        <v>6</v>
      </c>
      <c r="D21" s="10" t="s">
        <v>35</v>
      </c>
      <c r="E21" s="10" t="s">
        <v>5</v>
      </c>
      <c r="F21" s="10" t="s">
        <v>5</v>
      </c>
      <c r="G21" s="11">
        <v>466819114</v>
      </c>
      <c r="H21" s="10"/>
      <c r="I21" s="10"/>
      <c r="J21" s="10"/>
      <c r="K21" s="11">
        <v>0</v>
      </c>
      <c r="L21" s="11">
        <v>642891136</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636750986.49000001</v>
      </c>
      <c r="AD21" s="11">
        <v>0</v>
      </c>
      <c r="AE21" s="11">
        <v>0</v>
      </c>
      <c r="AF21" s="11">
        <v>636750986.49000001</v>
      </c>
      <c r="AG21" s="11">
        <v>-636750986.49000001</v>
      </c>
      <c r="AH21" s="14">
        <f t="shared" si="0"/>
        <v>136.40208110458821</v>
      </c>
      <c r="AI21" s="14">
        <f t="shared" si="1"/>
        <v>99.044916134914644</v>
      </c>
      <c r="AJ21" s="12">
        <v>0</v>
      </c>
      <c r="AK21" s="13">
        <v>0</v>
      </c>
      <c r="AL21" s="22">
        <v>0</v>
      </c>
      <c r="AM21" s="80" t="s">
        <v>258</v>
      </c>
    </row>
    <row r="22" spans="1:39" ht="97.8" customHeight="1" outlineLevel="1" x14ac:dyDescent="0.25">
      <c r="A22" s="9" t="s">
        <v>36</v>
      </c>
      <c r="B22" s="10" t="s">
        <v>5</v>
      </c>
      <c r="C22" s="10" t="s">
        <v>6</v>
      </c>
      <c r="D22" s="10" t="s">
        <v>37</v>
      </c>
      <c r="E22" s="10" t="s">
        <v>5</v>
      </c>
      <c r="F22" s="10" t="s">
        <v>5</v>
      </c>
      <c r="G22" s="11">
        <v>2173936116</v>
      </c>
      <c r="H22" s="10"/>
      <c r="I22" s="10"/>
      <c r="J22" s="10"/>
      <c r="K22" s="11">
        <v>0</v>
      </c>
      <c r="L22" s="11">
        <v>2382280678.1500001</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2374907582.52</v>
      </c>
      <c r="AD22" s="11">
        <v>0</v>
      </c>
      <c r="AE22" s="11">
        <v>0</v>
      </c>
      <c r="AF22" s="11">
        <v>2374907582.52</v>
      </c>
      <c r="AG22" s="11">
        <v>-2374907582.52</v>
      </c>
      <c r="AH22" s="14">
        <f t="shared" si="0"/>
        <v>109.24458934376524</v>
      </c>
      <c r="AI22" s="14">
        <f t="shared" si="1"/>
        <v>99.690502647415755</v>
      </c>
      <c r="AJ22" s="12">
        <v>0</v>
      </c>
      <c r="AK22" s="13">
        <v>0</v>
      </c>
      <c r="AL22" s="22">
        <v>0</v>
      </c>
      <c r="AM22" s="84" t="s">
        <v>259</v>
      </c>
    </row>
    <row r="23" spans="1:39" ht="118.2" customHeight="1" outlineLevel="1" x14ac:dyDescent="0.25">
      <c r="A23" s="9" t="s">
        <v>38</v>
      </c>
      <c r="B23" s="10" t="s">
        <v>5</v>
      </c>
      <c r="C23" s="10" t="s">
        <v>6</v>
      </c>
      <c r="D23" s="10" t="s">
        <v>39</v>
      </c>
      <c r="E23" s="10" t="s">
        <v>5</v>
      </c>
      <c r="F23" s="10" t="s">
        <v>5</v>
      </c>
      <c r="G23" s="11">
        <v>203617890</v>
      </c>
      <c r="H23" s="10"/>
      <c r="I23" s="10"/>
      <c r="J23" s="10"/>
      <c r="K23" s="11">
        <v>0</v>
      </c>
      <c r="L23" s="11">
        <v>349477713.14999998</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345182569.54000002</v>
      </c>
      <c r="AD23" s="11">
        <v>0</v>
      </c>
      <c r="AE23" s="11">
        <v>0</v>
      </c>
      <c r="AF23" s="11">
        <v>345182569.54000002</v>
      </c>
      <c r="AG23" s="11">
        <v>-345182569.54000002</v>
      </c>
      <c r="AH23" s="14">
        <f t="shared" si="0"/>
        <v>169.5246766087204</v>
      </c>
      <c r="AI23" s="14">
        <f t="shared" si="1"/>
        <v>98.770982111767339</v>
      </c>
      <c r="AJ23" s="12">
        <v>0</v>
      </c>
      <c r="AK23" s="13">
        <v>0</v>
      </c>
      <c r="AL23" s="22">
        <v>0</v>
      </c>
      <c r="AM23" s="84" t="s">
        <v>260</v>
      </c>
    </row>
    <row r="24" spans="1:39" ht="62.4" outlineLevel="1" x14ac:dyDescent="0.25">
      <c r="A24" s="9" t="s">
        <v>40</v>
      </c>
      <c r="B24" s="10" t="s">
        <v>5</v>
      </c>
      <c r="C24" s="10" t="s">
        <v>6</v>
      </c>
      <c r="D24" s="10" t="s">
        <v>41</v>
      </c>
      <c r="E24" s="10" t="s">
        <v>5</v>
      </c>
      <c r="F24" s="10" t="s">
        <v>5</v>
      </c>
      <c r="G24" s="11">
        <v>240430360</v>
      </c>
      <c r="H24" s="10"/>
      <c r="I24" s="10"/>
      <c r="J24" s="10"/>
      <c r="K24" s="11">
        <v>0</v>
      </c>
      <c r="L24" s="11">
        <v>244568260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243495096.34999999</v>
      </c>
      <c r="AD24" s="11">
        <v>0</v>
      </c>
      <c r="AE24" s="11">
        <v>0</v>
      </c>
      <c r="AF24" s="11">
        <v>243495096.34999999</v>
      </c>
      <c r="AG24" s="11">
        <v>-243495096.34999999</v>
      </c>
      <c r="AH24" s="14">
        <f t="shared" si="0"/>
        <v>101.27468775158013</v>
      </c>
      <c r="AI24" s="14">
        <f t="shared" si="1"/>
        <v>99.561200766608067</v>
      </c>
      <c r="AJ24" s="12">
        <v>0</v>
      </c>
      <c r="AK24" s="13">
        <v>0</v>
      </c>
      <c r="AL24" s="22">
        <v>0</v>
      </c>
      <c r="AM24" s="24"/>
    </row>
    <row r="25" spans="1:39" ht="72" customHeight="1" outlineLevel="1" x14ac:dyDescent="0.25">
      <c r="A25" s="9" t="s">
        <v>42</v>
      </c>
      <c r="B25" s="10" t="s">
        <v>5</v>
      </c>
      <c r="C25" s="10" t="s">
        <v>6</v>
      </c>
      <c r="D25" s="10" t="s">
        <v>43</v>
      </c>
      <c r="E25" s="10" t="s">
        <v>5</v>
      </c>
      <c r="F25" s="10" t="s">
        <v>5</v>
      </c>
      <c r="G25" s="11">
        <v>106297680</v>
      </c>
      <c r="H25" s="10"/>
      <c r="I25" s="10"/>
      <c r="J25" s="10"/>
      <c r="K25" s="11">
        <v>0</v>
      </c>
      <c r="L25" s="11">
        <v>167103380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167103363.66999999</v>
      </c>
      <c r="AD25" s="11">
        <v>0</v>
      </c>
      <c r="AE25" s="11">
        <v>0</v>
      </c>
      <c r="AF25" s="11">
        <v>167103363.66999999</v>
      </c>
      <c r="AG25" s="11">
        <v>-167103363.66999999</v>
      </c>
      <c r="AH25" s="14">
        <f t="shared" si="0"/>
        <v>157.2032086401133</v>
      </c>
      <c r="AI25" s="14">
        <f t="shared" si="1"/>
        <v>99.999990227606389</v>
      </c>
      <c r="AJ25" s="12">
        <v>0</v>
      </c>
      <c r="AK25" s="13">
        <v>0</v>
      </c>
      <c r="AL25" s="22">
        <v>0</v>
      </c>
      <c r="AM25" s="80" t="s">
        <v>257</v>
      </c>
    </row>
    <row r="26" spans="1:39" ht="109.2" outlineLevel="1" x14ac:dyDescent="0.25">
      <c r="A26" s="9" t="s">
        <v>44</v>
      </c>
      <c r="B26" s="10" t="s">
        <v>5</v>
      </c>
      <c r="C26" s="10" t="s">
        <v>6</v>
      </c>
      <c r="D26" s="10" t="s">
        <v>45</v>
      </c>
      <c r="E26" s="10" t="s">
        <v>5</v>
      </c>
      <c r="F26" s="10" t="s">
        <v>5</v>
      </c>
      <c r="G26" s="11">
        <v>295679474</v>
      </c>
      <c r="H26" s="10"/>
      <c r="I26" s="10"/>
      <c r="J26" s="10"/>
      <c r="K26" s="11">
        <v>0</v>
      </c>
      <c r="L26" s="11">
        <v>265808709.65000001</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179628474.53999999</v>
      </c>
      <c r="AD26" s="11">
        <v>0</v>
      </c>
      <c r="AE26" s="11">
        <v>0</v>
      </c>
      <c r="AF26" s="11">
        <v>179628474.53999999</v>
      </c>
      <c r="AG26" s="11">
        <v>-179628474.53999999</v>
      </c>
      <c r="AH26" s="14">
        <f t="shared" si="0"/>
        <v>60.751080252530478</v>
      </c>
      <c r="AI26" s="14">
        <f t="shared" si="1"/>
        <v>67.57809959520263</v>
      </c>
      <c r="AJ26" s="12">
        <v>0</v>
      </c>
      <c r="AK26" s="13">
        <v>0</v>
      </c>
      <c r="AL26" s="22">
        <v>0</v>
      </c>
      <c r="AM26" s="80" t="s">
        <v>254</v>
      </c>
    </row>
    <row r="27" spans="1:39" ht="62.4" outlineLevel="1" x14ac:dyDescent="0.25">
      <c r="A27" s="9" t="s">
        <v>46</v>
      </c>
      <c r="B27" s="10" t="s">
        <v>5</v>
      </c>
      <c r="C27" s="10" t="s">
        <v>6</v>
      </c>
      <c r="D27" s="10" t="s">
        <v>47</v>
      </c>
      <c r="E27" s="10" t="s">
        <v>5</v>
      </c>
      <c r="F27" s="10" t="s">
        <v>5</v>
      </c>
      <c r="G27" s="11">
        <v>393848260</v>
      </c>
      <c r="H27" s="10"/>
      <c r="I27" s="10"/>
      <c r="J27" s="10"/>
      <c r="K27" s="11">
        <v>0</v>
      </c>
      <c r="L27" s="11">
        <v>774015166.84000003</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773226766.78999996</v>
      </c>
      <c r="AD27" s="11">
        <v>0</v>
      </c>
      <c r="AE27" s="11">
        <v>0</v>
      </c>
      <c r="AF27" s="11">
        <v>773226766.78999996</v>
      </c>
      <c r="AG27" s="11">
        <v>-773226766.78999996</v>
      </c>
      <c r="AH27" s="14">
        <f t="shared" si="0"/>
        <v>196.32605887099768</v>
      </c>
      <c r="AI27" s="14">
        <f t="shared" si="1"/>
        <v>99.898141524381387</v>
      </c>
      <c r="AJ27" s="12">
        <v>0</v>
      </c>
      <c r="AK27" s="13">
        <v>0</v>
      </c>
      <c r="AL27" s="22">
        <v>0</v>
      </c>
      <c r="AM27" s="80" t="s">
        <v>255</v>
      </c>
    </row>
    <row r="28" spans="1:39" ht="85.8" customHeight="1" outlineLevel="1" x14ac:dyDescent="0.25">
      <c r="A28" s="9" t="s">
        <v>48</v>
      </c>
      <c r="B28" s="10" t="s">
        <v>5</v>
      </c>
      <c r="C28" s="10" t="s">
        <v>6</v>
      </c>
      <c r="D28" s="10" t="s">
        <v>49</v>
      </c>
      <c r="E28" s="10" t="s">
        <v>5</v>
      </c>
      <c r="F28" s="10" t="s">
        <v>5</v>
      </c>
      <c r="G28" s="11">
        <v>24000000</v>
      </c>
      <c r="H28" s="10"/>
      <c r="I28" s="10"/>
      <c r="J28" s="10"/>
      <c r="K28" s="11">
        <v>0</v>
      </c>
      <c r="L28" s="11">
        <v>93000000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92707075.659999996</v>
      </c>
      <c r="AD28" s="11">
        <v>0</v>
      </c>
      <c r="AE28" s="11">
        <v>0</v>
      </c>
      <c r="AF28" s="11">
        <v>92707075.659999996</v>
      </c>
      <c r="AG28" s="11">
        <v>-92707075.659999996</v>
      </c>
      <c r="AH28" s="14">
        <f t="shared" si="0"/>
        <v>386.27948191666667</v>
      </c>
      <c r="AI28" s="14">
        <f t="shared" si="1"/>
        <v>99.685027591397841</v>
      </c>
      <c r="AJ28" s="12">
        <v>0</v>
      </c>
      <c r="AK28" s="13">
        <v>0</v>
      </c>
      <c r="AL28" s="22">
        <v>0</v>
      </c>
      <c r="AM28" s="80" t="s">
        <v>256</v>
      </c>
    </row>
    <row r="29" spans="1:39" ht="51.6" customHeight="1" x14ac:dyDescent="0.25">
      <c r="A29" s="9" t="s">
        <v>50</v>
      </c>
      <c r="B29" s="10" t="s">
        <v>5</v>
      </c>
      <c r="C29" s="10" t="s">
        <v>6</v>
      </c>
      <c r="D29" s="10" t="s">
        <v>51</v>
      </c>
      <c r="E29" s="10" t="s">
        <v>5</v>
      </c>
      <c r="F29" s="10" t="s">
        <v>5</v>
      </c>
      <c r="G29" s="11">
        <v>1569487485</v>
      </c>
      <c r="H29" s="10"/>
      <c r="I29" s="10"/>
      <c r="J29" s="10"/>
      <c r="K29" s="11">
        <v>0</v>
      </c>
      <c r="L29" s="11">
        <v>1838461322.5899999</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864167565.98000002</v>
      </c>
      <c r="AD29" s="11">
        <v>0</v>
      </c>
      <c r="AE29" s="11">
        <v>0</v>
      </c>
      <c r="AF29" s="11">
        <v>864167565.98000002</v>
      </c>
      <c r="AG29" s="11">
        <v>-864167565.98000002</v>
      </c>
      <c r="AH29" s="14">
        <f t="shared" si="0"/>
        <v>55.060494221143784</v>
      </c>
      <c r="AI29" s="14">
        <f t="shared" si="1"/>
        <v>47.00493588641681</v>
      </c>
      <c r="AJ29" s="12">
        <v>0</v>
      </c>
      <c r="AK29" s="13">
        <v>0</v>
      </c>
      <c r="AL29" s="22">
        <v>0</v>
      </c>
      <c r="AM29" s="83" t="s">
        <v>226</v>
      </c>
    </row>
    <row r="30" spans="1:39" ht="46.8" outlineLevel="1" x14ac:dyDescent="0.25">
      <c r="A30" s="9" t="s">
        <v>52</v>
      </c>
      <c r="B30" s="10" t="s">
        <v>5</v>
      </c>
      <c r="C30" s="10" t="s">
        <v>6</v>
      </c>
      <c r="D30" s="10" t="s">
        <v>53</v>
      </c>
      <c r="E30" s="10" t="s">
        <v>5</v>
      </c>
      <c r="F30" s="10" t="s">
        <v>5</v>
      </c>
      <c r="G30" s="11">
        <v>1419114415</v>
      </c>
      <c r="H30" s="10"/>
      <c r="I30" s="10"/>
      <c r="J30" s="10"/>
      <c r="K30" s="11">
        <v>0</v>
      </c>
      <c r="L30" s="11">
        <v>1645633659.02</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672014635.00999999</v>
      </c>
      <c r="AD30" s="11">
        <v>0</v>
      </c>
      <c r="AE30" s="11">
        <v>0</v>
      </c>
      <c r="AF30" s="11">
        <v>672014635.00999999</v>
      </c>
      <c r="AG30" s="11">
        <v>-672014635.00999999</v>
      </c>
      <c r="AH30" s="14">
        <f t="shared" si="0"/>
        <v>47.354507001466828</v>
      </c>
      <c r="AI30" s="14">
        <f t="shared" si="1"/>
        <v>40.836223258230817</v>
      </c>
      <c r="AJ30" s="12">
        <v>0</v>
      </c>
      <c r="AK30" s="13">
        <v>0</v>
      </c>
      <c r="AL30" s="22">
        <v>0</v>
      </c>
      <c r="AM30" s="24"/>
    </row>
    <row r="31" spans="1:39" ht="62.4" outlineLevel="1" x14ac:dyDescent="0.25">
      <c r="A31" s="9" t="s">
        <v>54</v>
      </c>
      <c r="B31" s="10" t="s">
        <v>5</v>
      </c>
      <c r="C31" s="10" t="s">
        <v>6</v>
      </c>
      <c r="D31" s="10" t="s">
        <v>55</v>
      </c>
      <c r="E31" s="10" t="s">
        <v>5</v>
      </c>
      <c r="F31" s="10" t="s">
        <v>5</v>
      </c>
      <c r="G31" s="11">
        <v>150373070</v>
      </c>
      <c r="H31" s="10"/>
      <c r="I31" s="10"/>
      <c r="J31" s="10"/>
      <c r="K31" s="11">
        <v>0</v>
      </c>
      <c r="L31" s="11">
        <v>192827663.56999999</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192152930.97</v>
      </c>
      <c r="AD31" s="11">
        <v>0</v>
      </c>
      <c r="AE31" s="11">
        <v>0</v>
      </c>
      <c r="AF31" s="11">
        <v>192152930.97</v>
      </c>
      <c r="AG31" s="11">
        <v>-192152930.97</v>
      </c>
      <c r="AH31" s="14">
        <f t="shared" si="0"/>
        <v>127.78413779142768</v>
      </c>
      <c r="AI31" s="14">
        <f t="shared" si="1"/>
        <v>99.650085165422837</v>
      </c>
      <c r="AJ31" s="12">
        <v>0</v>
      </c>
      <c r="AK31" s="13">
        <v>0</v>
      </c>
      <c r="AL31" s="22">
        <v>0</v>
      </c>
      <c r="AM31" s="24"/>
    </row>
    <row r="32" spans="1:39" ht="46.8" x14ac:dyDescent="0.25">
      <c r="A32" s="9" t="s">
        <v>56</v>
      </c>
      <c r="B32" s="10" t="s">
        <v>5</v>
      </c>
      <c r="C32" s="10" t="s">
        <v>6</v>
      </c>
      <c r="D32" s="10" t="s">
        <v>57</v>
      </c>
      <c r="E32" s="10" t="s">
        <v>5</v>
      </c>
      <c r="F32" s="10" t="s">
        <v>5</v>
      </c>
      <c r="G32" s="11">
        <v>11098644693</v>
      </c>
      <c r="H32" s="10"/>
      <c r="I32" s="10"/>
      <c r="J32" s="10"/>
      <c r="K32" s="11">
        <v>0</v>
      </c>
      <c r="L32" s="11">
        <v>11696403827</v>
      </c>
      <c r="M32" s="11">
        <v>0</v>
      </c>
      <c r="N32" s="11">
        <v>0</v>
      </c>
      <c r="O32" s="11">
        <v>0</v>
      </c>
      <c r="P32" s="11">
        <v>0</v>
      </c>
      <c r="Q32" s="11">
        <v>0</v>
      </c>
      <c r="R32" s="11">
        <v>0</v>
      </c>
      <c r="S32" s="11">
        <v>0</v>
      </c>
      <c r="T32" s="11">
        <v>0</v>
      </c>
      <c r="U32" s="11">
        <v>0</v>
      </c>
      <c r="V32" s="11">
        <v>0</v>
      </c>
      <c r="W32" s="11">
        <v>0</v>
      </c>
      <c r="X32" s="11">
        <v>0</v>
      </c>
      <c r="Y32" s="11">
        <v>0</v>
      </c>
      <c r="Z32" s="11">
        <v>0</v>
      </c>
      <c r="AA32" s="11">
        <v>0</v>
      </c>
      <c r="AB32" s="11">
        <v>0</v>
      </c>
      <c r="AC32" s="11">
        <v>11463661877.5</v>
      </c>
      <c r="AD32" s="11">
        <v>0</v>
      </c>
      <c r="AE32" s="11">
        <v>0</v>
      </c>
      <c r="AF32" s="11">
        <v>11463661877.5</v>
      </c>
      <c r="AG32" s="11">
        <v>-11463661877.5</v>
      </c>
      <c r="AH32" s="14">
        <f t="shared" si="0"/>
        <v>103.288844670649</v>
      </c>
      <c r="AI32" s="14">
        <f t="shared" si="1"/>
        <v>98.01014095492549</v>
      </c>
      <c r="AJ32" s="12">
        <v>0</v>
      </c>
      <c r="AK32" s="13">
        <v>0</v>
      </c>
      <c r="AL32" s="22">
        <v>0</v>
      </c>
      <c r="AM32" s="24"/>
    </row>
    <row r="33" spans="1:40" ht="46.8" outlineLevel="1" x14ac:dyDescent="0.25">
      <c r="A33" s="9" t="s">
        <v>58</v>
      </c>
      <c r="B33" s="10" t="s">
        <v>5</v>
      </c>
      <c r="C33" s="10" t="s">
        <v>6</v>
      </c>
      <c r="D33" s="10" t="s">
        <v>59</v>
      </c>
      <c r="E33" s="10" t="s">
        <v>5</v>
      </c>
      <c r="F33" s="10" t="s">
        <v>5</v>
      </c>
      <c r="G33" s="11">
        <v>9066587923</v>
      </c>
      <c r="H33" s="10"/>
      <c r="I33" s="10"/>
      <c r="J33" s="10"/>
      <c r="K33" s="11">
        <v>0</v>
      </c>
      <c r="L33" s="11">
        <v>9742494876</v>
      </c>
      <c r="M33" s="11">
        <v>0</v>
      </c>
      <c r="N33" s="11">
        <v>0</v>
      </c>
      <c r="O33" s="11">
        <v>0</v>
      </c>
      <c r="P33" s="11">
        <v>0</v>
      </c>
      <c r="Q33" s="11">
        <v>0</v>
      </c>
      <c r="R33" s="11">
        <v>0</v>
      </c>
      <c r="S33" s="11">
        <v>0</v>
      </c>
      <c r="T33" s="11">
        <v>0</v>
      </c>
      <c r="U33" s="11">
        <v>0</v>
      </c>
      <c r="V33" s="11">
        <v>0</v>
      </c>
      <c r="W33" s="11">
        <v>0</v>
      </c>
      <c r="X33" s="11">
        <v>0</v>
      </c>
      <c r="Y33" s="11">
        <v>0</v>
      </c>
      <c r="Z33" s="11">
        <v>0</v>
      </c>
      <c r="AA33" s="11">
        <v>0</v>
      </c>
      <c r="AB33" s="11">
        <v>0</v>
      </c>
      <c r="AC33" s="11">
        <v>9568272215.8400002</v>
      </c>
      <c r="AD33" s="11">
        <v>0</v>
      </c>
      <c r="AE33" s="11">
        <v>0</v>
      </c>
      <c r="AF33" s="11">
        <v>9568272215.8400002</v>
      </c>
      <c r="AG33" s="11">
        <v>-9568272215.8400002</v>
      </c>
      <c r="AH33" s="14">
        <f t="shared" si="0"/>
        <v>105.53333069839132</v>
      </c>
      <c r="AI33" s="14">
        <f t="shared" si="1"/>
        <v>98.211724385001361</v>
      </c>
      <c r="AJ33" s="12">
        <v>0</v>
      </c>
      <c r="AK33" s="13">
        <v>0</v>
      </c>
      <c r="AL33" s="22">
        <v>0</v>
      </c>
      <c r="AM33" s="24"/>
    </row>
    <row r="34" spans="1:40" ht="78" outlineLevel="1" x14ac:dyDescent="0.25">
      <c r="A34" s="9" t="s">
        <v>60</v>
      </c>
      <c r="B34" s="10" t="s">
        <v>5</v>
      </c>
      <c r="C34" s="10" t="s">
        <v>6</v>
      </c>
      <c r="D34" s="10" t="s">
        <v>61</v>
      </c>
      <c r="E34" s="10" t="s">
        <v>5</v>
      </c>
      <c r="F34" s="10" t="s">
        <v>5</v>
      </c>
      <c r="G34" s="11">
        <v>1235336200</v>
      </c>
      <c r="H34" s="10"/>
      <c r="I34" s="10"/>
      <c r="J34" s="10"/>
      <c r="K34" s="11">
        <v>0</v>
      </c>
      <c r="L34" s="11">
        <v>1374997466.0699999</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1374659611.1700001</v>
      </c>
      <c r="AD34" s="11">
        <v>0</v>
      </c>
      <c r="AE34" s="11">
        <v>0</v>
      </c>
      <c r="AF34" s="11">
        <v>1374659611.1700001</v>
      </c>
      <c r="AG34" s="11">
        <v>-1374659611.1700001</v>
      </c>
      <c r="AH34" s="14">
        <f t="shared" si="0"/>
        <v>111.27817764670056</v>
      </c>
      <c r="AI34" s="14">
        <f t="shared" si="1"/>
        <v>99.975428689264021</v>
      </c>
      <c r="AJ34" s="12">
        <v>0</v>
      </c>
      <c r="AK34" s="13">
        <v>0</v>
      </c>
      <c r="AL34" s="22">
        <v>0</v>
      </c>
      <c r="AM34" s="24"/>
    </row>
    <row r="35" spans="1:40" ht="78" outlineLevel="1" x14ac:dyDescent="0.25">
      <c r="A35" s="9" t="s">
        <v>62</v>
      </c>
      <c r="B35" s="10" t="s">
        <v>5</v>
      </c>
      <c r="C35" s="10" t="s">
        <v>6</v>
      </c>
      <c r="D35" s="10" t="s">
        <v>63</v>
      </c>
      <c r="E35" s="10" t="s">
        <v>5</v>
      </c>
      <c r="F35" s="10" t="s">
        <v>5</v>
      </c>
      <c r="G35" s="11">
        <v>82338670</v>
      </c>
      <c r="H35" s="10"/>
      <c r="I35" s="10"/>
      <c r="J35" s="10"/>
      <c r="K35" s="11">
        <v>0</v>
      </c>
      <c r="L35" s="11">
        <v>85858460</v>
      </c>
      <c r="M35" s="11">
        <v>0</v>
      </c>
      <c r="N35" s="11">
        <v>0</v>
      </c>
      <c r="O35" s="11">
        <v>0</v>
      </c>
      <c r="P35" s="11">
        <v>0</v>
      </c>
      <c r="Q35" s="11">
        <v>0</v>
      </c>
      <c r="R35" s="11">
        <v>0</v>
      </c>
      <c r="S35" s="11">
        <v>0</v>
      </c>
      <c r="T35" s="11">
        <v>0</v>
      </c>
      <c r="U35" s="11">
        <v>0</v>
      </c>
      <c r="V35" s="11">
        <v>0</v>
      </c>
      <c r="W35" s="11">
        <v>0</v>
      </c>
      <c r="X35" s="11">
        <v>0</v>
      </c>
      <c r="Y35" s="11">
        <v>0</v>
      </c>
      <c r="Z35" s="11">
        <v>0</v>
      </c>
      <c r="AA35" s="11">
        <v>0</v>
      </c>
      <c r="AB35" s="11">
        <v>0</v>
      </c>
      <c r="AC35" s="11">
        <v>85858336.900000006</v>
      </c>
      <c r="AD35" s="11">
        <v>0</v>
      </c>
      <c r="AE35" s="11">
        <v>0</v>
      </c>
      <c r="AF35" s="11">
        <v>85858336.900000006</v>
      </c>
      <c r="AG35" s="11">
        <v>-85858336.900000006</v>
      </c>
      <c r="AH35" s="14">
        <f t="shared" si="0"/>
        <v>104.27462199717338</v>
      </c>
      <c r="AI35" s="14">
        <f t="shared" si="1"/>
        <v>99.99985662449572</v>
      </c>
      <c r="AJ35" s="12">
        <v>0</v>
      </c>
      <c r="AK35" s="13">
        <v>0</v>
      </c>
      <c r="AL35" s="22">
        <v>0</v>
      </c>
      <c r="AM35" s="24"/>
    </row>
    <row r="36" spans="1:40" ht="46.8" outlineLevel="1" x14ac:dyDescent="0.25">
      <c r="A36" s="9" t="s">
        <v>64</v>
      </c>
      <c r="B36" s="10" t="s">
        <v>5</v>
      </c>
      <c r="C36" s="10" t="s">
        <v>6</v>
      </c>
      <c r="D36" s="10" t="s">
        <v>65</v>
      </c>
      <c r="E36" s="10" t="s">
        <v>5</v>
      </c>
      <c r="F36" s="10" t="s">
        <v>5</v>
      </c>
      <c r="G36" s="11">
        <v>55658000</v>
      </c>
      <c r="H36" s="10"/>
      <c r="I36" s="10"/>
      <c r="J36" s="10"/>
      <c r="K36" s="11">
        <v>0</v>
      </c>
      <c r="L36" s="11">
        <v>64269824.93</v>
      </c>
      <c r="M36" s="11">
        <v>0</v>
      </c>
      <c r="N36" s="11">
        <v>0</v>
      </c>
      <c r="O36" s="11">
        <v>0</v>
      </c>
      <c r="P36" s="11">
        <v>0</v>
      </c>
      <c r="Q36" s="11">
        <v>0</v>
      </c>
      <c r="R36" s="11">
        <v>0</v>
      </c>
      <c r="S36" s="11">
        <v>0</v>
      </c>
      <c r="T36" s="11">
        <v>0</v>
      </c>
      <c r="U36" s="11">
        <v>0</v>
      </c>
      <c r="V36" s="11">
        <v>0</v>
      </c>
      <c r="W36" s="11">
        <v>0</v>
      </c>
      <c r="X36" s="11">
        <v>0</v>
      </c>
      <c r="Y36" s="11">
        <v>0</v>
      </c>
      <c r="Z36" s="11">
        <v>0</v>
      </c>
      <c r="AA36" s="11">
        <v>0</v>
      </c>
      <c r="AB36" s="11">
        <v>0</v>
      </c>
      <c r="AC36" s="11">
        <v>64269824.93</v>
      </c>
      <c r="AD36" s="11">
        <v>0</v>
      </c>
      <c r="AE36" s="11">
        <v>0</v>
      </c>
      <c r="AF36" s="11">
        <v>64269824.93</v>
      </c>
      <c r="AG36" s="11">
        <v>-64269824.93</v>
      </c>
      <c r="AH36" s="14">
        <f t="shared" si="0"/>
        <v>115.47275311725178</v>
      </c>
      <c r="AI36" s="14">
        <f t="shared" si="1"/>
        <v>100</v>
      </c>
      <c r="AJ36" s="12">
        <v>0</v>
      </c>
      <c r="AK36" s="13">
        <v>0</v>
      </c>
      <c r="AL36" s="22">
        <v>0</v>
      </c>
      <c r="AM36" s="24"/>
    </row>
    <row r="37" spans="1:40" ht="46.8" outlineLevel="1" x14ac:dyDescent="0.25">
      <c r="A37" s="9" t="s">
        <v>66</v>
      </c>
      <c r="B37" s="10" t="s">
        <v>5</v>
      </c>
      <c r="C37" s="10" t="s">
        <v>6</v>
      </c>
      <c r="D37" s="10" t="s">
        <v>67</v>
      </c>
      <c r="E37" s="10" t="s">
        <v>5</v>
      </c>
      <c r="F37" s="10" t="s">
        <v>5</v>
      </c>
      <c r="G37" s="11">
        <v>658723900</v>
      </c>
      <c r="H37" s="10"/>
      <c r="I37" s="10"/>
      <c r="J37" s="10"/>
      <c r="K37" s="11">
        <v>0</v>
      </c>
      <c r="L37" s="11">
        <v>428783200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370601888.66000003</v>
      </c>
      <c r="AD37" s="11">
        <v>0</v>
      </c>
      <c r="AE37" s="11">
        <v>0</v>
      </c>
      <c r="AF37" s="11">
        <v>370601888.66000003</v>
      </c>
      <c r="AG37" s="11">
        <v>-370601888.66000003</v>
      </c>
      <c r="AH37" s="14">
        <f t="shared" si="0"/>
        <v>56.260580291682146</v>
      </c>
      <c r="AI37" s="14">
        <f t="shared" si="1"/>
        <v>86.431065550142833</v>
      </c>
      <c r="AJ37" s="12">
        <v>0</v>
      </c>
      <c r="AK37" s="13">
        <v>0</v>
      </c>
      <c r="AL37" s="22">
        <v>0</v>
      </c>
      <c r="AM37" s="24"/>
    </row>
    <row r="38" spans="1:40" ht="62.4" x14ac:dyDescent="0.25">
      <c r="A38" s="9" t="s">
        <v>68</v>
      </c>
      <c r="B38" s="10" t="s">
        <v>5</v>
      </c>
      <c r="C38" s="10" t="s">
        <v>6</v>
      </c>
      <c r="D38" s="10" t="s">
        <v>69</v>
      </c>
      <c r="E38" s="10" t="s">
        <v>5</v>
      </c>
      <c r="F38" s="10" t="s">
        <v>5</v>
      </c>
      <c r="G38" s="11">
        <v>925296655</v>
      </c>
      <c r="H38" s="10"/>
      <c r="I38" s="10"/>
      <c r="J38" s="10"/>
      <c r="K38" s="11">
        <v>0</v>
      </c>
      <c r="L38" s="11">
        <v>1183948713.45</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1152466284.72</v>
      </c>
      <c r="AD38" s="11">
        <v>0</v>
      </c>
      <c r="AE38" s="11">
        <v>0</v>
      </c>
      <c r="AF38" s="11">
        <v>1152466284.72</v>
      </c>
      <c r="AG38" s="11">
        <v>-1152466284.72</v>
      </c>
      <c r="AH38" s="14">
        <f t="shared" si="0"/>
        <v>124.5510051822245</v>
      </c>
      <c r="AI38" s="14">
        <f t="shared" si="1"/>
        <v>97.34089590432842</v>
      </c>
      <c r="AJ38" s="12">
        <v>0</v>
      </c>
      <c r="AK38" s="13">
        <v>0</v>
      </c>
      <c r="AL38" s="22">
        <v>0</v>
      </c>
      <c r="AM38" s="77" t="s">
        <v>224</v>
      </c>
    </row>
    <row r="39" spans="1:40" ht="31.2" outlineLevel="1" x14ac:dyDescent="0.25">
      <c r="A39" s="9" t="s">
        <v>70</v>
      </c>
      <c r="B39" s="10" t="s">
        <v>5</v>
      </c>
      <c r="C39" s="10" t="s">
        <v>6</v>
      </c>
      <c r="D39" s="10" t="s">
        <v>71</v>
      </c>
      <c r="E39" s="10" t="s">
        <v>5</v>
      </c>
      <c r="F39" s="10" t="s">
        <v>5</v>
      </c>
      <c r="G39" s="11">
        <v>781848169</v>
      </c>
      <c r="H39" s="10"/>
      <c r="I39" s="10"/>
      <c r="J39" s="10"/>
      <c r="K39" s="11">
        <v>0</v>
      </c>
      <c r="L39" s="11">
        <v>1028413633.98</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997891933.07000005</v>
      </c>
      <c r="AD39" s="11">
        <v>0</v>
      </c>
      <c r="AE39" s="11">
        <v>0</v>
      </c>
      <c r="AF39" s="11">
        <v>997891933.07000005</v>
      </c>
      <c r="AG39" s="11">
        <v>-997891933.07000005</v>
      </c>
      <c r="AH39" s="14">
        <f t="shared" si="0"/>
        <v>127.63244484492743</v>
      </c>
      <c r="AI39" s="14">
        <f t="shared" si="1"/>
        <v>97.032157110570409</v>
      </c>
      <c r="AJ39" s="12">
        <v>0</v>
      </c>
      <c r="AK39" s="13">
        <v>0</v>
      </c>
      <c r="AL39" s="22">
        <v>0</v>
      </c>
      <c r="AM39" s="24"/>
    </row>
    <row r="40" spans="1:40" ht="41.4" outlineLevel="1" x14ac:dyDescent="0.25">
      <c r="A40" s="9" t="s">
        <v>72</v>
      </c>
      <c r="B40" s="10" t="s">
        <v>5</v>
      </c>
      <c r="C40" s="10" t="s">
        <v>6</v>
      </c>
      <c r="D40" s="10" t="s">
        <v>73</v>
      </c>
      <c r="E40" s="10" t="s">
        <v>5</v>
      </c>
      <c r="F40" s="10" t="s">
        <v>5</v>
      </c>
      <c r="G40" s="11">
        <v>45436800</v>
      </c>
      <c r="H40" s="10"/>
      <c r="I40" s="10"/>
      <c r="J40" s="10"/>
      <c r="K40" s="11">
        <v>0</v>
      </c>
      <c r="L40" s="11">
        <v>50316743.469999999</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49370678.009999998</v>
      </c>
      <c r="AD40" s="11">
        <v>0</v>
      </c>
      <c r="AE40" s="11">
        <v>0</v>
      </c>
      <c r="AF40" s="11">
        <v>49370678.009999998</v>
      </c>
      <c r="AG40" s="11">
        <v>-49370678.009999998</v>
      </c>
      <c r="AH40" s="14">
        <f t="shared" si="0"/>
        <v>108.65791167071623</v>
      </c>
      <c r="AI40" s="14">
        <f t="shared" si="1"/>
        <v>98.119780027966101</v>
      </c>
      <c r="AJ40" s="12">
        <v>0</v>
      </c>
      <c r="AK40" s="13">
        <v>0</v>
      </c>
      <c r="AL40" s="22">
        <v>0</v>
      </c>
      <c r="AM40" s="83" t="s">
        <v>227</v>
      </c>
    </row>
    <row r="41" spans="1:40" ht="62.4" outlineLevel="1" x14ac:dyDescent="0.25">
      <c r="A41" s="9" t="s">
        <v>74</v>
      </c>
      <c r="B41" s="10" t="s">
        <v>5</v>
      </c>
      <c r="C41" s="10" t="s">
        <v>6</v>
      </c>
      <c r="D41" s="10" t="s">
        <v>75</v>
      </c>
      <c r="E41" s="10" t="s">
        <v>5</v>
      </c>
      <c r="F41" s="10" t="s">
        <v>5</v>
      </c>
      <c r="G41" s="11">
        <v>98011686</v>
      </c>
      <c r="H41" s="10"/>
      <c r="I41" s="10"/>
      <c r="J41" s="10"/>
      <c r="K41" s="11">
        <v>0</v>
      </c>
      <c r="L41" s="11">
        <v>105218336</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105203673.64</v>
      </c>
      <c r="AD41" s="11">
        <v>0</v>
      </c>
      <c r="AE41" s="11">
        <v>0</v>
      </c>
      <c r="AF41" s="11">
        <v>105203673.64</v>
      </c>
      <c r="AG41" s="11">
        <v>-105203673.64</v>
      </c>
      <c r="AH41" s="14">
        <f t="shared" si="0"/>
        <v>107.33788789226624</v>
      </c>
      <c r="AI41" s="14">
        <f t="shared" si="1"/>
        <v>99.986064824290693</v>
      </c>
      <c r="AJ41" s="12">
        <v>0</v>
      </c>
      <c r="AK41" s="13">
        <v>0</v>
      </c>
      <c r="AL41" s="22">
        <v>0</v>
      </c>
      <c r="AM41" s="24"/>
    </row>
    <row r="42" spans="1:40" ht="62.4" x14ac:dyDescent="0.25">
      <c r="A42" s="9" t="s">
        <v>76</v>
      </c>
      <c r="B42" s="10" t="s">
        <v>5</v>
      </c>
      <c r="C42" s="10" t="s">
        <v>6</v>
      </c>
      <c r="D42" s="10" t="s">
        <v>77</v>
      </c>
      <c r="E42" s="10" t="s">
        <v>5</v>
      </c>
      <c r="F42" s="10" t="s">
        <v>5</v>
      </c>
      <c r="G42" s="11">
        <v>113751900</v>
      </c>
      <c r="H42" s="10"/>
      <c r="I42" s="10"/>
      <c r="J42" s="10"/>
      <c r="K42" s="11">
        <v>0</v>
      </c>
      <c r="L42" s="11">
        <v>112697924.06999999</v>
      </c>
      <c r="M42" s="11">
        <v>0</v>
      </c>
      <c r="N42" s="11">
        <v>0</v>
      </c>
      <c r="O42" s="11">
        <v>0</v>
      </c>
      <c r="P42" s="11">
        <v>0</v>
      </c>
      <c r="Q42" s="11">
        <v>0</v>
      </c>
      <c r="R42" s="11">
        <v>0</v>
      </c>
      <c r="S42" s="11">
        <v>0</v>
      </c>
      <c r="T42" s="11">
        <v>0</v>
      </c>
      <c r="U42" s="11">
        <v>0</v>
      </c>
      <c r="V42" s="11">
        <v>0</v>
      </c>
      <c r="W42" s="11">
        <v>0</v>
      </c>
      <c r="X42" s="11">
        <v>0</v>
      </c>
      <c r="Y42" s="11">
        <v>0</v>
      </c>
      <c r="Z42" s="11">
        <v>0</v>
      </c>
      <c r="AA42" s="11">
        <v>0</v>
      </c>
      <c r="AB42" s="11">
        <v>0</v>
      </c>
      <c r="AC42" s="11">
        <v>100895609.23999999</v>
      </c>
      <c r="AD42" s="11">
        <v>0</v>
      </c>
      <c r="AE42" s="11">
        <v>0</v>
      </c>
      <c r="AF42" s="11">
        <v>100895609.23999999</v>
      </c>
      <c r="AG42" s="11">
        <v>-100895609.23999999</v>
      </c>
      <c r="AH42" s="14">
        <f t="shared" si="0"/>
        <v>88.6979551462437</v>
      </c>
      <c r="AI42" s="14">
        <f t="shared" si="1"/>
        <v>89.527478054813827</v>
      </c>
      <c r="AJ42" s="12">
        <v>0</v>
      </c>
      <c r="AK42" s="13">
        <v>0</v>
      </c>
      <c r="AL42" s="22">
        <v>0</v>
      </c>
      <c r="AM42" s="24"/>
    </row>
    <row r="43" spans="1:40" ht="46.8" outlineLevel="1" x14ac:dyDescent="0.25">
      <c r="A43" s="9" t="s">
        <v>78</v>
      </c>
      <c r="B43" s="10" t="s">
        <v>5</v>
      </c>
      <c r="C43" s="10" t="s">
        <v>6</v>
      </c>
      <c r="D43" s="10" t="s">
        <v>79</v>
      </c>
      <c r="E43" s="10" t="s">
        <v>5</v>
      </c>
      <c r="F43" s="10" t="s">
        <v>5</v>
      </c>
      <c r="G43" s="11">
        <v>51201900</v>
      </c>
      <c r="H43" s="10"/>
      <c r="I43" s="10"/>
      <c r="J43" s="10"/>
      <c r="K43" s="11">
        <v>0</v>
      </c>
      <c r="L43" s="11">
        <v>39642163.009999998</v>
      </c>
      <c r="M43" s="11">
        <v>0</v>
      </c>
      <c r="N43" s="11">
        <v>0</v>
      </c>
      <c r="O43" s="11">
        <v>0</v>
      </c>
      <c r="P43" s="11">
        <v>0</v>
      </c>
      <c r="Q43" s="11">
        <v>0</v>
      </c>
      <c r="R43" s="11">
        <v>0</v>
      </c>
      <c r="S43" s="11">
        <v>0</v>
      </c>
      <c r="T43" s="11">
        <v>0</v>
      </c>
      <c r="U43" s="11">
        <v>0</v>
      </c>
      <c r="V43" s="11">
        <v>0</v>
      </c>
      <c r="W43" s="11">
        <v>0</v>
      </c>
      <c r="X43" s="11">
        <v>0</v>
      </c>
      <c r="Y43" s="11">
        <v>0</v>
      </c>
      <c r="Z43" s="11">
        <v>0</v>
      </c>
      <c r="AA43" s="11">
        <v>0</v>
      </c>
      <c r="AB43" s="11">
        <v>0</v>
      </c>
      <c r="AC43" s="11">
        <v>37995305.850000001</v>
      </c>
      <c r="AD43" s="11">
        <v>0</v>
      </c>
      <c r="AE43" s="11">
        <v>0</v>
      </c>
      <c r="AF43" s="11">
        <v>37995305.850000001</v>
      </c>
      <c r="AG43" s="11">
        <v>-37995305.850000001</v>
      </c>
      <c r="AH43" s="14">
        <f t="shared" si="0"/>
        <v>74.206827969274585</v>
      </c>
      <c r="AI43" s="14">
        <f t="shared" si="1"/>
        <v>95.845692982028837</v>
      </c>
      <c r="AJ43" s="12">
        <v>0</v>
      </c>
      <c r="AK43" s="13">
        <v>0</v>
      </c>
      <c r="AL43" s="22">
        <v>0</v>
      </c>
      <c r="AM43" s="94" t="s">
        <v>228</v>
      </c>
      <c r="AN43" s="85"/>
    </row>
    <row r="44" spans="1:40" ht="62.4" outlineLevel="1" x14ac:dyDescent="0.25">
      <c r="A44" s="9" t="s">
        <v>80</v>
      </c>
      <c r="B44" s="10" t="s">
        <v>5</v>
      </c>
      <c r="C44" s="10" t="s">
        <v>6</v>
      </c>
      <c r="D44" s="10" t="s">
        <v>81</v>
      </c>
      <c r="E44" s="10" t="s">
        <v>5</v>
      </c>
      <c r="F44" s="10" t="s">
        <v>5</v>
      </c>
      <c r="G44" s="11">
        <v>30000000</v>
      </c>
      <c r="H44" s="10"/>
      <c r="I44" s="10"/>
      <c r="J44" s="10"/>
      <c r="K44" s="11">
        <v>0</v>
      </c>
      <c r="L44" s="11">
        <v>28488943</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28488943</v>
      </c>
      <c r="AD44" s="11">
        <v>0</v>
      </c>
      <c r="AE44" s="11">
        <v>0</v>
      </c>
      <c r="AF44" s="11">
        <v>28488943</v>
      </c>
      <c r="AG44" s="11">
        <v>-28488943</v>
      </c>
      <c r="AH44" s="14">
        <f t="shared" si="0"/>
        <v>94.963143333333335</v>
      </c>
      <c r="AI44" s="14">
        <f t="shared" si="1"/>
        <v>100</v>
      </c>
      <c r="AJ44" s="12">
        <v>0</v>
      </c>
      <c r="AK44" s="13">
        <v>0</v>
      </c>
      <c r="AL44" s="22">
        <v>0</v>
      </c>
      <c r="AM44" s="24"/>
    </row>
    <row r="45" spans="1:40" ht="46.8" outlineLevel="1" x14ac:dyDescent="0.25">
      <c r="A45" s="9" t="s">
        <v>82</v>
      </c>
      <c r="B45" s="10" t="s">
        <v>5</v>
      </c>
      <c r="C45" s="10" t="s">
        <v>6</v>
      </c>
      <c r="D45" s="10" t="s">
        <v>83</v>
      </c>
      <c r="E45" s="10" t="s">
        <v>5</v>
      </c>
      <c r="F45" s="10" t="s">
        <v>5</v>
      </c>
      <c r="G45" s="11">
        <v>2550000</v>
      </c>
      <c r="H45" s="10"/>
      <c r="I45" s="10"/>
      <c r="J45" s="10"/>
      <c r="K45" s="11">
        <v>0</v>
      </c>
      <c r="L45" s="11">
        <v>2550000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2550000</v>
      </c>
      <c r="AD45" s="11">
        <v>0</v>
      </c>
      <c r="AE45" s="11">
        <v>0</v>
      </c>
      <c r="AF45" s="11">
        <v>2550000</v>
      </c>
      <c r="AG45" s="11">
        <v>-2550000</v>
      </c>
      <c r="AH45" s="14">
        <f t="shared" si="0"/>
        <v>100</v>
      </c>
      <c r="AI45" s="14">
        <f t="shared" si="1"/>
        <v>100</v>
      </c>
      <c r="AJ45" s="12">
        <v>0</v>
      </c>
      <c r="AK45" s="13">
        <v>0</v>
      </c>
      <c r="AL45" s="22">
        <v>0</v>
      </c>
      <c r="AM45" s="24"/>
    </row>
    <row r="46" spans="1:40" ht="46.8" outlineLevel="1" x14ac:dyDescent="0.25">
      <c r="A46" s="9" t="s">
        <v>84</v>
      </c>
      <c r="B46" s="10" t="s">
        <v>5</v>
      </c>
      <c r="C46" s="10" t="s">
        <v>6</v>
      </c>
      <c r="D46" s="10" t="s">
        <v>85</v>
      </c>
      <c r="E46" s="10" t="s">
        <v>5</v>
      </c>
      <c r="F46" s="10" t="s">
        <v>5</v>
      </c>
      <c r="G46" s="11">
        <v>30000000</v>
      </c>
      <c r="H46" s="10"/>
      <c r="I46" s="10"/>
      <c r="J46" s="10"/>
      <c r="K46" s="11">
        <v>0</v>
      </c>
      <c r="L46" s="11">
        <v>42016818.060000002</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31861360.390000001</v>
      </c>
      <c r="AD46" s="11">
        <v>0</v>
      </c>
      <c r="AE46" s="11">
        <v>0</v>
      </c>
      <c r="AF46" s="11">
        <v>31861360.390000001</v>
      </c>
      <c r="AG46" s="11">
        <v>-31861360.390000001</v>
      </c>
      <c r="AH46" s="14">
        <f t="shared" si="0"/>
        <v>106.20453463333332</v>
      </c>
      <c r="AI46" s="14">
        <f t="shared" si="1"/>
        <v>75.830017267138089</v>
      </c>
      <c r="AJ46" s="12">
        <v>0</v>
      </c>
      <c r="AK46" s="13">
        <v>0</v>
      </c>
      <c r="AL46" s="22">
        <v>0</v>
      </c>
      <c r="AM46" s="94" t="s">
        <v>243</v>
      </c>
    </row>
    <row r="47" spans="1:40" ht="78" x14ac:dyDescent="0.25">
      <c r="A47" s="9" t="s">
        <v>86</v>
      </c>
      <c r="B47" s="10" t="s">
        <v>5</v>
      </c>
      <c r="C47" s="10" t="s">
        <v>6</v>
      </c>
      <c r="D47" s="10" t="s">
        <v>87</v>
      </c>
      <c r="E47" s="10" t="s">
        <v>5</v>
      </c>
      <c r="F47" s="10" t="s">
        <v>5</v>
      </c>
      <c r="G47" s="11">
        <v>1906252390.5599999</v>
      </c>
      <c r="H47" s="10"/>
      <c r="I47" s="10"/>
      <c r="J47" s="10"/>
      <c r="K47" s="11">
        <v>0</v>
      </c>
      <c r="L47" s="11">
        <v>3038155679.9400001</v>
      </c>
      <c r="M47" s="11">
        <v>0</v>
      </c>
      <c r="N47" s="11">
        <v>0</v>
      </c>
      <c r="O47" s="11">
        <v>0</v>
      </c>
      <c r="P47" s="11">
        <v>0</v>
      </c>
      <c r="Q47" s="11">
        <v>0</v>
      </c>
      <c r="R47" s="11">
        <v>0</v>
      </c>
      <c r="S47" s="11">
        <v>0</v>
      </c>
      <c r="T47" s="11">
        <v>0</v>
      </c>
      <c r="U47" s="11">
        <v>0</v>
      </c>
      <c r="V47" s="11">
        <v>0</v>
      </c>
      <c r="W47" s="11">
        <v>0</v>
      </c>
      <c r="X47" s="11">
        <v>0</v>
      </c>
      <c r="Y47" s="11">
        <v>0</v>
      </c>
      <c r="Z47" s="11">
        <v>0</v>
      </c>
      <c r="AA47" s="11">
        <v>0</v>
      </c>
      <c r="AB47" s="11">
        <v>0</v>
      </c>
      <c r="AC47" s="11">
        <v>2883077925</v>
      </c>
      <c r="AD47" s="11">
        <v>0</v>
      </c>
      <c r="AE47" s="11">
        <v>0</v>
      </c>
      <c r="AF47" s="11">
        <v>2883077925</v>
      </c>
      <c r="AG47" s="11">
        <v>-2883077925</v>
      </c>
      <c r="AH47" s="14">
        <f t="shared" si="0"/>
        <v>151.24324246240226</v>
      </c>
      <c r="AI47" s="14">
        <f t="shared" si="1"/>
        <v>94.895661339412911</v>
      </c>
      <c r="AJ47" s="12">
        <v>0</v>
      </c>
      <c r="AK47" s="13">
        <v>0</v>
      </c>
      <c r="AL47" s="22">
        <v>0</v>
      </c>
      <c r="AM47" s="24"/>
    </row>
    <row r="48" spans="1:40" ht="31.2" outlineLevel="1" x14ac:dyDescent="0.25">
      <c r="A48" s="9" t="s">
        <v>88</v>
      </c>
      <c r="B48" s="10" t="s">
        <v>5</v>
      </c>
      <c r="C48" s="10" t="s">
        <v>6</v>
      </c>
      <c r="D48" s="10" t="s">
        <v>89</v>
      </c>
      <c r="E48" s="10" t="s">
        <v>5</v>
      </c>
      <c r="F48" s="10" t="s">
        <v>5</v>
      </c>
      <c r="G48" s="11">
        <v>57900000</v>
      </c>
      <c r="H48" s="10"/>
      <c r="I48" s="10"/>
      <c r="J48" s="10"/>
      <c r="K48" s="11">
        <v>0</v>
      </c>
      <c r="L48" s="11">
        <v>77268889.109999999</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77263401.670000002</v>
      </c>
      <c r="AD48" s="11">
        <v>0</v>
      </c>
      <c r="AE48" s="11">
        <v>0</v>
      </c>
      <c r="AF48" s="11">
        <v>77263401.670000002</v>
      </c>
      <c r="AG48" s="11">
        <v>-77263401.670000002</v>
      </c>
      <c r="AH48" s="14">
        <f t="shared" si="0"/>
        <v>133.44283535405873</v>
      </c>
      <c r="AI48" s="14">
        <f t="shared" si="1"/>
        <v>99.992898254312692</v>
      </c>
      <c r="AJ48" s="12">
        <v>0</v>
      </c>
      <c r="AK48" s="13">
        <v>0</v>
      </c>
      <c r="AL48" s="22">
        <v>0</v>
      </c>
      <c r="AM48" s="24"/>
    </row>
    <row r="49" spans="1:39" ht="15.6" outlineLevel="1" x14ac:dyDescent="0.25">
      <c r="A49" s="9" t="s">
        <v>90</v>
      </c>
      <c r="B49" s="10" t="s">
        <v>5</v>
      </c>
      <c r="C49" s="10" t="s">
        <v>6</v>
      </c>
      <c r="D49" s="10" t="s">
        <v>91</v>
      </c>
      <c r="E49" s="10" t="s">
        <v>5</v>
      </c>
      <c r="F49" s="10" t="s">
        <v>5</v>
      </c>
      <c r="G49" s="11">
        <v>32000000</v>
      </c>
      <c r="H49" s="10"/>
      <c r="I49" s="10"/>
      <c r="J49" s="10"/>
      <c r="K49" s="11">
        <v>0</v>
      </c>
      <c r="L49" s="11">
        <v>39608790.509999998</v>
      </c>
      <c r="M49" s="11">
        <v>0</v>
      </c>
      <c r="N49" s="11">
        <v>0</v>
      </c>
      <c r="O49" s="11">
        <v>0</v>
      </c>
      <c r="P49" s="11">
        <v>0</v>
      </c>
      <c r="Q49" s="11">
        <v>0</v>
      </c>
      <c r="R49" s="11">
        <v>0</v>
      </c>
      <c r="S49" s="11">
        <v>0</v>
      </c>
      <c r="T49" s="11">
        <v>0</v>
      </c>
      <c r="U49" s="11">
        <v>0</v>
      </c>
      <c r="V49" s="11">
        <v>0</v>
      </c>
      <c r="W49" s="11">
        <v>0</v>
      </c>
      <c r="X49" s="11">
        <v>0</v>
      </c>
      <c r="Y49" s="11">
        <v>0</v>
      </c>
      <c r="Z49" s="11">
        <v>0</v>
      </c>
      <c r="AA49" s="11">
        <v>0</v>
      </c>
      <c r="AB49" s="11">
        <v>0</v>
      </c>
      <c r="AC49" s="11">
        <v>39608349.759999998</v>
      </c>
      <c r="AD49" s="11">
        <v>0</v>
      </c>
      <c r="AE49" s="11">
        <v>0</v>
      </c>
      <c r="AF49" s="11">
        <v>39608349.759999998</v>
      </c>
      <c r="AG49" s="11">
        <v>-39608349.759999998</v>
      </c>
      <c r="AH49" s="14">
        <f t="shared" si="0"/>
        <v>123.77609299999999</v>
      </c>
      <c r="AI49" s="14">
        <f t="shared" si="1"/>
        <v>99.998887241962393</v>
      </c>
      <c r="AJ49" s="12">
        <v>0</v>
      </c>
      <c r="AK49" s="13">
        <v>0</v>
      </c>
      <c r="AL49" s="22">
        <v>0</v>
      </c>
      <c r="AM49" s="24"/>
    </row>
    <row r="50" spans="1:39" ht="46.8" outlineLevel="1" x14ac:dyDescent="0.25">
      <c r="A50" s="9" t="s">
        <v>92</v>
      </c>
      <c r="B50" s="10" t="s">
        <v>5</v>
      </c>
      <c r="C50" s="10" t="s">
        <v>6</v>
      </c>
      <c r="D50" s="10" t="s">
        <v>93</v>
      </c>
      <c r="E50" s="10" t="s">
        <v>5</v>
      </c>
      <c r="F50" s="10" t="s">
        <v>5</v>
      </c>
      <c r="G50" s="11">
        <v>270485400</v>
      </c>
      <c r="H50" s="10"/>
      <c r="I50" s="10"/>
      <c r="J50" s="10"/>
      <c r="K50" s="11">
        <v>0</v>
      </c>
      <c r="L50" s="11">
        <v>331050073.38</v>
      </c>
      <c r="M50" s="11">
        <v>0</v>
      </c>
      <c r="N50" s="11">
        <v>0</v>
      </c>
      <c r="O50" s="11">
        <v>0</v>
      </c>
      <c r="P50" s="11">
        <v>0</v>
      </c>
      <c r="Q50" s="11">
        <v>0</v>
      </c>
      <c r="R50" s="11">
        <v>0</v>
      </c>
      <c r="S50" s="11">
        <v>0</v>
      </c>
      <c r="T50" s="11">
        <v>0</v>
      </c>
      <c r="U50" s="11">
        <v>0</v>
      </c>
      <c r="V50" s="11">
        <v>0</v>
      </c>
      <c r="W50" s="11">
        <v>0</v>
      </c>
      <c r="X50" s="11">
        <v>0</v>
      </c>
      <c r="Y50" s="11">
        <v>0</v>
      </c>
      <c r="Z50" s="11">
        <v>0</v>
      </c>
      <c r="AA50" s="11">
        <v>0</v>
      </c>
      <c r="AB50" s="11">
        <v>0</v>
      </c>
      <c r="AC50" s="11">
        <v>329565956.05000001</v>
      </c>
      <c r="AD50" s="11">
        <v>0</v>
      </c>
      <c r="AE50" s="11">
        <v>0</v>
      </c>
      <c r="AF50" s="11">
        <v>329565956.05000001</v>
      </c>
      <c r="AG50" s="11">
        <v>-329565956.05000001</v>
      </c>
      <c r="AH50" s="14">
        <f t="shared" si="0"/>
        <v>121.84241960933937</v>
      </c>
      <c r="AI50" s="14">
        <f t="shared" si="1"/>
        <v>99.551694003614841</v>
      </c>
      <c r="AJ50" s="12">
        <v>0</v>
      </c>
      <c r="AK50" s="13">
        <v>0</v>
      </c>
      <c r="AL50" s="22">
        <v>0</v>
      </c>
      <c r="AM50" s="24"/>
    </row>
    <row r="51" spans="1:39" ht="120.6" customHeight="1" outlineLevel="1" x14ac:dyDescent="0.25">
      <c r="A51" s="9" t="s">
        <v>94</v>
      </c>
      <c r="B51" s="10" t="s">
        <v>5</v>
      </c>
      <c r="C51" s="10" t="s">
        <v>6</v>
      </c>
      <c r="D51" s="10" t="s">
        <v>95</v>
      </c>
      <c r="E51" s="10" t="s">
        <v>5</v>
      </c>
      <c r="F51" s="10" t="s">
        <v>5</v>
      </c>
      <c r="G51" s="11">
        <v>1024809435</v>
      </c>
      <c r="H51" s="10"/>
      <c r="I51" s="10"/>
      <c r="J51" s="10"/>
      <c r="K51" s="11">
        <v>0</v>
      </c>
      <c r="L51" s="11">
        <v>1049259450.72</v>
      </c>
      <c r="M51" s="11">
        <v>0</v>
      </c>
      <c r="N51" s="11">
        <v>0</v>
      </c>
      <c r="O51" s="11">
        <v>0</v>
      </c>
      <c r="P51" s="11">
        <v>0</v>
      </c>
      <c r="Q51" s="11">
        <v>0</v>
      </c>
      <c r="R51" s="11">
        <v>0</v>
      </c>
      <c r="S51" s="11">
        <v>0</v>
      </c>
      <c r="T51" s="11">
        <v>0</v>
      </c>
      <c r="U51" s="11">
        <v>0</v>
      </c>
      <c r="V51" s="11">
        <v>0</v>
      </c>
      <c r="W51" s="11">
        <v>0</v>
      </c>
      <c r="X51" s="11">
        <v>0</v>
      </c>
      <c r="Y51" s="11">
        <v>0</v>
      </c>
      <c r="Z51" s="11">
        <v>0</v>
      </c>
      <c r="AA51" s="11">
        <v>0</v>
      </c>
      <c r="AB51" s="11">
        <v>0</v>
      </c>
      <c r="AC51" s="11">
        <v>937878859.32000005</v>
      </c>
      <c r="AD51" s="11">
        <v>0</v>
      </c>
      <c r="AE51" s="11">
        <v>0</v>
      </c>
      <c r="AF51" s="11">
        <v>937878859.32000005</v>
      </c>
      <c r="AG51" s="11">
        <v>-937878859.32000005</v>
      </c>
      <c r="AH51" s="14">
        <f t="shared" si="0"/>
        <v>91.517391164533919</v>
      </c>
      <c r="AI51" s="14">
        <f t="shared" si="1"/>
        <v>89.38483791367608</v>
      </c>
      <c r="AJ51" s="12">
        <v>0</v>
      </c>
      <c r="AK51" s="13">
        <v>0</v>
      </c>
      <c r="AL51" s="22">
        <v>0</v>
      </c>
      <c r="AM51" s="81" t="s">
        <v>229</v>
      </c>
    </row>
    <row r="52" spans="1:39" ht="124.2" outlineLevel="1" x14ac:dyDescent="0.25">
      <c r="A52" s="9" t="s">
        <v>96</v>
      </c>
      <c r="B52" s="10" t="s">
        <v>5</v>
      </c>
      <c r="C52" s="10" t="s">
        <v>6</v>
      </c>
      <c r="D52" s="10" t="s">
        <v>97</v>
      </c>
      <c r="E52" s="10" t="s">
        <v>5</v>
      </c>
      <c r="F52" s="10" t="s">
        <v>5</v>
      </c>
      <c r="G52" s="11">
        <v>179563700</v>
      </c>
      <c r="H52" s="10"/>
      <c r="I52" s="10"/>
      <c r="J52" s="10"/>
      <c r="K52" s="11">
        <v>0</v>
      </c>
      <c r="L52" s="11">
        <v>593342342</v>
      </c>
      <c r="M52" s="11">
        <v>0</v>
      </c>
      <c r="N52" s="11">
        <v>0</v>
      </c>
      <c r="O52" s="11">
        <v>0</v>
      </c>
      <c r="P52" s="11">
        <v>0</v>
      </c>
      <c r="Q52" s="11">
        <v>0</v>
      </c>
      <c r="R52" s="11">
        <v>0</v>
      </c>
      <c r="S52" s="11">
        <v>0</v>
      </c>
      <c r="T52" s="11">
        <v>0</v>
      </c>
      <c r="U52" s="11">
        <v>0</v>
      </c>
      <c r="V52" s="11">
        <v>0</v>
      </c>
      <c r="W52" s="11">
        <v>0</v>
      </c>
      <c r="X52" s="11">
        <v>0</v>
      </c>
      <c r="Y52" s="11">
        <v>0</v>
      </c>
      <c r="Z52" s="11">
        <v>0</v>
      </c>
      <c r="AA52" s="11">
        <v>0</v>
      </c>
      <c r="AB52" s="11">
        <v>0</v>
      </c>
      <c r="AC52" s="11">
        <v>584689453.82000005</v>
      </c>
      <c r="AD52" s="11">
        <v>0</v>
      </c>
      <c r="AE52" s="11">
        <v>0</v>
      </c>
      <c r="AF52" s="11">
        <v>584689453.82000005</v>
      </c>
      <c r="AG52" s="11">
        <v>-584689453.82000005</v>
      </c>
      <c r="AH52" s="14">
        <f t="shared" si="0"/>
        <v>325.61673312590466</v>
      </c>
      <c r="AI52" s="14">
        <f t="shared" si="1"/>
        <v>98.541670201584921</v>
      </c>
      <c r="AJ52" s="12">
        <v>0</v>
      </c>
      <c r="AK52" s="13">
        <v>0</v>
      </c>
      <c r="AL52" s="22">
        <v>0</v>
      </c>
      <c r="AM52" s="81" t="s">
        <v>230</v>
      </c>
    </row>
    <row r="53" spans="1:39" ht="62.4" outlineLevel="1" x14ac:dyDescent="0.25">
      <c r="A53" s="9" t="s">
        <v>98</v>
      </c>
      <c r="B53" s="10" t="s">
        <v>5</v>
      </c>
      <c r="C53" s="10" t="s">
        <v>6</v>
      </c>
      <c r="D53" s="10" t="s">
        <v>99</v>
      </c>
      <c r="E53" s="10" t="s">
        <v>5</v>
      </c>
      <c r="F53" s="10" t="s">
        <v>5</v>
      </c>
      <c r="G53" s="11">
        <v>341493855.56</v>
      </c>
      <c r="H53" s="10"/>
      <c r="I53" s="10"/>
      <c r="J53" s="10"/>
      <c r="K53" s="11">
        <v>0</v>
      </c>
      <c r="L53" s="11">
        <v>947626134.22000003</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914071904.38</v>
      </c>
      <c r="AD53" s="11">
        <v>0</v>
      </c>
      <c r="AE53" s="11">
        <v>0</v>
      </c>
      <c r="AF53" s="11">
        <v>914071904.38</v>
      </c>
      <c r="AG53" s="11">
        <v>-914071904.38</v>
      </c>
      <c r="AH53" s="14">
        <f t="shared" si="0"/>
        <v>267.66862404626744</v>
      </c>
      <c r="AI53" s="14">
        <f t="shared" si="1"/>
        <v>96.459127853452586</v>
      </c>
      <c r="AJ53" s="12">
        <v>0</v>
      </c>
      <c r="AK53" s="13">
        <v>0</v>
      </c>
      <c r="AL53" s="22">
        <v>0</v>
      </c>
      <c r="AM53" s="82" t="s">
        <v>231</v>
      </c>
    </row>
    <row r="54" spans="1:39" ht="62.4" x14ac:dyDescent="0.25">
      <c r="A54" s="9" t="s">
        <v>100</v>
      </c>
      <c r="B54" s="10" t="s">
        <v>5</v>
      </c>
      <c r="C54" s="10" t="s">
        <v>6</v>
      </c>
      <c r="D54" s="10" t="s">
        <v>101</v>
      </c>
      <c r="E54" s="10" t="s">
        <v>5</v>
      </c>
      <c r="F54" s="10" t="s">
        <v>5</v>
      </c>
      <c r="G54" s="11">
        <v>781589061</v>
      </c>
      <c r="H54" s="10"/>
      <c r="I54" s="10"/>
      <c r="J54" s="10"/>
      <c r="K54" s="11">
        <v>0</v>
      </c>
      <c r="L54" s="11">
        <v>864506854</v>
      </c>
      <c r="M54" s="11">
        <v>0</v>
      </c>
      <c r="N54" s="11">
        <v>0</v>
      </c>
      <c r="O54" s="11">
        <v>0</v>
      </c>
      <c r="P54" s="11">
        <v>0</v>
      </c>
      <c r="Q54" s="11">
        <v>0</v>
      </c>
      <c r="R54" s="11">
        <v>0</v>
      </c>
      <c r="S54" s="11">
        <v>0</v>
      </c>
      <c r="T54" s="11">
        <v>0</v>
      </c>
      <c r="U54" s="11">
        <v>0</v>
      </c>
      <c r="V54" s="11">
        <v>0</v>
      </c>
      <c r="W54" s="11">
        <v>0</v>
      </c>
      <c r="X54" s="11">
        <v>0</v>
      </c>
      <c r="Y54" s="11">
        <v>0</v>
      </c>
      <c r="Z54" s="11">
        <v>0</v>
      </c>
      <c r="AA54" s="11">
        <v>0</v>
      </c>
      <c r="AB54" s="11">
        <v>0</v>
      </c>
      <c r="AC54" s="11">
        <v>861323975.16999996</v>
      </c>
      <c r="AD54" s="11">
        <v>0</v>
      </c>
      <c r="AE54" s="11">
        <v>0</v>
      </c>
      <c r="AF54" s="11">
        <v>861323975.16999996</v>
      </c>
      <c r="AG54" s="11">
        <v>-861323975.16999996</v>
      </c>
      <c r="AH54" s="14">
        <f t="shared" si="0"/>
        <v>110.20164152092707</v>
      </c>
      <c r="AI54" s="14">
        <f t="shared" si="1"/>
        <v>99.631827230140146</v>
      </c>
      <c r="AJ54" s="12">
        <v>0</v>
      </c>
      <c r="AK54" s="13">
        <v>0</v>
      </c>
      <c r="AL54" s="22">
        <v>0</v>
      </c>
      <c r="AM54" s="78" t="s">
        <v>232</v>
      </c>
    </row>
    <row r="55" spans="1:39" ht="31.2" outlineLevel="1" x14ac:dyDescent="0.25">
      <c r="A55" s="9" t="s">
        <v>102</v>
      </c>
      <c r="B55" s="10" t="s">
        <v>5</v>
      </c>
      <c r="C55" s="10" t="s">
        <v>6</v>
      </c>
      <c r="D55" s="10" t="s">
        <v>103</v>
      </c>
      <c r="E55" s="10" t="s">
        <v>5</v>
      </c>
      <c r="F55" s="10" t="s">
        <v>5</v>
      </c>
      <c r="G55" s="11">
        <v>27451200</v>
      </c>
      <c r="H55" s="10"/>
      <c r="I55" s="10"/>
      <c r="J55" s="10"/>
      <c r="K55" s="11">
        <v>0</v>
      </c>
      <c r="L55" s="11">
        <v>28470900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27821841.210000001</v>
      </c>
      <c r="AD55" s="11">
        <v>0</v>
      </c>
      <c r="AE55" s="11">
        <v>0</v>
      </c>
      <c r="AF55" s="11">
        <v>27821841.210000001</v>
      </c>
      <c r="AG55" s="11">
        <v>-27821841.210000001</v>
      </c>
      <c r="AH55" s="14">
        <f t="shared" si="0"/>
        <v>101.3501821778283</v>
      </c>
      <c r="AI55" s="14">
        <f t="shared" si="1"/>
        <v>97.720273015605414</v>
      </c>
      <c r="AJ55" s="12">
        <v>0</v>
      </c>
      <c r="AK55" s="13">
        <v>0</v>
      </c>
      <c r="AL55" s="22">
        <v>0</v>
      </c>
      <c r="AM55" s="24"/>
    </row>
    <row r="56" spans="1:39" ht="46.8" outlineLevel="1" x14ac:dyDescent="0.25">
      <c r="A56" s="9" t="s">
        <v>104</v>
      </c>
      <c r="B56" s="10" t="s">
        <v>5</v>
      </c>
      <c r="C56" s="10" t="s">
        <v>6</v>
      </c>
      <c r="D56" s="10" t="s">
        <v>105</v>
      </c>
      <c r="E56" s="10" t="s">
        <v>5</v>
      </c>
      <c r="F56" s="10" t="s">
        <v>5</v>
      </c>
      <c r="G56" s="11">
        <v>775000</v>
      </c>
      <c r="H56" s="10"/>
      <c r="I56" s="10"/>
      <c r="J56" s="10"/>
      <c r="K56" s="11">
        <v>0</v>
      </c>
      <c r="L56" s="11">
        <v>775000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770646.6</v>
      </c>
      <c r="AD56" s="11">
        <v>0</v>
      </c>
      <c r="AE56" s="11">
        <v>0</v>
      </c>
      <c r="AF56" s="11">
        <v>770646.6</v>
      </c>
      <c r="AG56" s="11">
        <v>-770646.6</v>
      </c>
      <c r="AH56" s="14">
        <f t="shared" si="0"/>
        <v>99.438270967741943</v>
      </c>
      <c r="AI56" s="14">
        <f t="shared" si="1"/>
        <v>99.438270967741943</v>
      </c>
      <c r="AJ56" s="12">
        <v>0</v>
      </c>
      <c r="AK56" s="13">
        <v>0</v>
      </c>
      <c r="AL56" s="22">
        <v>0</v>
      </c>
      <c r="AM56" s="24"/>
    </row>
    <row r="57" spans="1:39" ht="31.2" outlineLevel="1" x14ac:dyDescent="0.25">
      <c r="A57" s="9" t="s">
        <v>106</v>
      </c>
      <c r="B57" s="10" t="s">
        <v>5</v>
      </c>
      <c r="C57" s="10" t="s">
        <v>6</v>
      </c>
      <c r="D57" s="10" t="s">
        <v>107</v>
      </c>
      <c r="E57" s="10" t="s">
        <v>5</v>
      </c>
      <c r="F57" s="10" t="s">
        <v>5</v>
      </c>
      <c r="G57" s="11">
        <v>19700000</v>
      </c>
      <c r="H57" s="10"/>
      <c r="I57" s="10"/>
      <c r="J57" s="10"/>
      <c r="K57" s="11">
        <v>0</v>
      </c>
      <c r="L57" s="11">
        <v>19637600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19612021.739999998</v>
      </c>
      <c r="AD57" s="11">
        <v>0</v>
      </c>
      <c r="AE57" s="11">
        <v>0</v>
      </c>
      <c r="AF57" s="11">
        <v>19612021.739999998</v>
      </c>
      <c r="AG57" s="11">
        <v>-19612021.739999998</v>
      </c>
      <c r="AH57" s="14">
        <f t="shared" si="0"/>
        <v>99.553409847715727</v>
      </c>
      <c r="AI57" s="14">
        <f t="shared" si="1"/>
        <v>99.8697485436102</v>
      </c>
      <c r="AJ57" s="12">
        <v>0</v>
      </c>
      <c r="AK57" s="13">
        <v>0</v>
      </c>
      <c r="AL57" s="22">
        <v>0</v>
      </c>
      <c r="AM57" s="24"/>
    </row>
    <row r="58" spans="1:39" ht="46.8" outlineLevel="1" x14ac:dyDescent="0.25">
      <c r="A58" s="9" t="s">
        <v>108</v>
      </c>
      <c r="B58" s="10" t="s">
        <v>5</v>
      </c>
      <c r="C58" s="10" t="s">
        <v>6</v>
      </c>
      <c r="D58" s="10" t="s">
        <v>109</v>
      </c>
      <c r="E58" s="10" t="s">
        <v>5</v>
      </c>
      <c r="F58" s="10" t="s">
        <v>5</v>
      </c>
      <c r="G58" s="11">
        <v>4120000</v>
      </c>
      <c r="H58" s="10"/>
      <c r="I58" s="10"/>
      <c r="J58" s="10"/>
      <c r="K58" s="11">
        <v>0</v>
      </c>
      <c r="L58" s="11">
        <v>12120000</v>
      </c>
      <c r="M58" s="11">
        <v>0</v>
      </c>
      <c r="N58" s="11">
        <v>0</v>
      </c>
      <c r="O58" s="11">
        <v>0</v>
      </c>
      <c r="P58" s="11">
        <v>0</v>
      </c>
      <c r="Q58" s="11">
        <v>0</v>
      </c>
      <c r="R58" s="11">
        <v>0</v>
      </c>
      <c r="S58" s="11">
        <v>0</v>
      </c>
      <c r="T58" s="11">
        <v>0</v>
      </c>
      <c r="U58" s="11">
        <v>0</v>
      </c>
      <c r="V58" s="11">
        <v>0</v>
      </c>
      <c r="W58" s="11">
        <v>0</v>
      </c>
      <c r="X58" s="11">
        <v>0</v>
      </c>
      <c r="Y58" s="11">
        <v>0</v>
      </c>
      <c r="Z58" s="11">
        <v>0</v>
      </c>
      <c r="AA58" s="11">
        <v>0</v>
      </c>
      <c r="AB58" s="11">
        <v>0</v>
      </c>
      <c r="AC58" s="11">
        <v>12109851.119999999</v>
      </c>
      <c r="AD58" s="11">
        <v>0</v>
      </c>
      <c r="AE58" s="11">
        <v>0</v>
      </c>
      <c r="AF58" s="11">
        <v>12109851.119999999</v>
      </c>
      <c r="AG58" s="11">
        <v>-12109851.119999999</v>
      </c>
      <c r="AH58" s="14">
        <f t="shared" si="0"/>
        <v>293.92842524271845</v>
      </c>
      <c r="AI58" s="14">
        <f t="shared" si="1"/>
        <v>99.916263366336622</v>
      </c>
      <c r="AJ58" s="12">
        <v>0</v>
      </c>
      <c r="AK58" s="13">
        <v>0</v>
      </c>
      <c r="AL58" s="22">
        <v>0</v>
      </c>
      <c r="AM58" s="24"/>
    </row>
    <row r="59" spans="1:39" ht="41.4" outlineLevel="1" x14ac:dyDescent="0.25">
      <c r="A59" s="9" t="s">
        <v>110</v>
      </c>
      <c r="B59" s="10" t="s">
        <v>5</v>
      </c>
      <c r="C59" s="10" t="s">
        <v>6</v>
      </c>
      <c r="D59" s="10" t="s">
        <v>111</v>
      </c>
      <c r="E59" s="10" t="s">
        <v>5</v>
      </c>
      <c r="F59" s="10" t="s">
        <v>5</v>
      </c>
      <c r="G59" s="11">
        <v>202557391</v>
      </c>
      <c r="H59" s="10"/>
      <c r="I59" s="10"/>
      <c r="J59" s="10"/>
      <c r="K59" s="11">
        <v>0</v>
      </c>
      <c r="L59" s="11">
        <v>225702184</v>
      </c>
      <c r="M59" s="11">
        <v>0</v>
      </c>
      <c r="N59" s="11">
        <v>0</v>
      </c>
      <c r="O59" s="11">
        <v>0</v>
      </c>
      <c r="P59" s="11">
        <v>0</v>
      </c>
      <c r="Q59" s="11">
        <v>0</v>
      </c>
      <c r="R59" s="11">
        <v>0</v>
      </c>
      <c r="S59" s="11">
        <v>0</v>
      </c>
      <c r="T59" s="11">
        <v>0</v>
      </c>
      <c r="U59" s="11">
        <v>0</v>
      </c>
      <c r="V59" s="11">
        <v>0</v>
      </c>
      <c r="W59" s="11">
        <v>0</v>
      </c>
      <c r="X59" s="11">
        <v>0</v>
      </c>
      <c r="Y59" s="11">
        <v>0</v>
      </c>
      <c r="Z59" s="11">
        <v>0</v>
      </c>
      <c r="AA59" s="11">
        <v>0</v>
      </c>
      <c r="AB59" s="11">
        <v>0</v>
      </c>
      <c r="AC59" s="11">
        <v>223656488.75999999</v>
      </c>
      <c r="AD59" s="11">
        <v>0</v>
      </c>
      <c r="AE59" s="11">
        <v>0</v>
      </c>
      <c r="AF59" s="11">
        <v>223656488.75999999</v>
      </c>
      <c r="AG59" s="11">
        <v>-223656488.75999999</v>
      </c>
      <c r="AH59" s="14">
        <f t="shared" si="0"/>
        <v>110.4163554120817</v>
      </c>
      <c r="AI59" s="14">
        <f t="shared" si="1"/>
        <v>99.093630728890062</v>
      </c>
      <c r="AJ59" s="12">
        <v>0</v>
      </c>
      <c r="AK59" s="13">
        <v>0</v>
      </c>
      <c r="AL59" s="22">
        <v>0</v>
      </c>
      <c r="AM59" s="83" t="s">
        <v>233</v>
      </c>
    </row>
    <row r="60" spans="1:39" ht="46.8" outlineLevel="1" x14ac:dyDescent="0.25">
      <c r="A60" s="9" t="s">
        <v>112</v>
      </c>
      <c r="B60" s="10" t="s">
        <v>5</v>
      </c>
      <c r="C60" s="10" t="s">
        <v>6</v>
      </c>
      <c r="D60" s="10" t="s">
        <v>113</v>
      </c>
      <c r="E60" s="10" t="s">
        <v>5</v>
      </c>
      <c r="F60" s="10" t="s">
        <v>5</v>
      </c>
      <c r="G60" s="11">
        <v>526985470</v>
      </c>
      <c r="H60" s="10"/>
      <c r="I60" s="10"/>
      <c r="J60" s="10"/>
      <c r="K60" s="11">
        <v>0</v>
      </c>
      <c r="L60" s="11">
        <v>577801170</v>
      </c>
      <c r="M60" s="11">
        <v>0</v>
      </c>
      <c r="N60" s="11">
        <v>0</v>
      </c>
      <c r="O60" s="11">
        <v>0</v>
      </c>
      <c r="P60" s="11">
        <v>0</v>
      </c>
      <c r="Q60" s="11">
        <v>0</v>
      </c>
      <c r="R60" s="11">
        <v>0</v>
      </c>
      <c r="S60" s="11">
        <v>0</v>
      </c>
      <c r="T60" s="11">
        <v>0</v>
      </c>
      <c r="U60" s="11">
        <v>0</v>
      </c>
      <c r="V60" s="11">
        <v>0</v>
      </c>
      <c r="W60" s="11">
        <v>0</v>
      </c>
      <c r="X60" s="11">
        <v>0</v>
      </c>
      <c r="Y60" s="11">
        <v>0</v>
      </c>
      <c r="Z60" s="11">
        <v>0</v>
      </c>
      <c r="AA60" s="11">
        <v>0</v>
      </c>
      <c r="AB60" s="11">
        <v>0</v>
      </c>
      <c r="AC60" s="11">
        <v>577353125.74000001</v>
      </c>
      <c r="AD60" s="11">
        <v>0</v>
      </c>
      <c r="AE60" s="11">
        <v>0</v>
      </c>
      <c r="AF60" s="11">
        <v>577353125.74000001</v>
      </c>
      <c r="AG60" s="11">
        <v>-577353125.74000001</v>
      </c>
      <c r="AH60" s="14">
        <f t="shared" si="0"/>
        <v>109.55769344836017</v>
      </c>
      <c r="AI60" s="14">
        <f t="shared" si="1"/>
        <v>99.922457017523868</v>
      </c>
      <c r="AJ60" s="12">
        <v>0</v>
      </c>
      <c r="AK60" s="13">
        <v>0</v>
      </c>
      <c r="AL60" s="22">
        <v>0</v>
      </c>
      <c r="AM60" s="24"/>
    </row>
    <row r="61" spans="1:39" ht="46.8" x14ac:dyDescent="0.25">
      <c r="A61" s="9" t="s">
        <v>114</v>
      </c>
      <c r="B61" s="10" t="s">
        <v>5</v>
      </c>
      <c r="C61" s="10" t="s">
        <v>6</v>
      </c>
      <c r="D61" s="10" t="s">
        <v>115</v>
      </c>
      <c r="E61" s="10" t="s">
        <v>5</v>
      </c>
      <c r="F61" s="10" t="s">
        <v>5</v>
      </c>
      <c r="G61" s="11">
        <v>385644342</v>
      </c>
      <c r="H61" s="10"/>
      <c r="I61" s="10"/>
      <c r="J61" s="10"/>
      <c r="K61" s="11">
        <v>0</v>
      </c>
      <c r="L61" s="11">
        <v>393447417</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390420916.43000001</v>
      </c>
      <c r="AD61" s="11">
        <v>0</v>
      </c>
      <c r="AE61" s="11">
        <v>0</v>
      </c>
      <c r="AF61" s="11">
        <v>390420916.43000001</v>
      </c>
      <c r="AG61" s="11">
        <v>-390420916.43000001</v>
      </c>
      <c r="AH61" s="14">
        <f t="shared" si="0"/>
        <v>101.23859574996695</v>
      </c>
      <c r="AI61" s="14">
        <f t="shared" si="1"/>
        <v>99.230773811383287</v>
      </c>
      <c r="AJ61" s="12">
        <v>0</v>
      </c>
      <c r="AK61" s="13">
        <v>0</v>
      </c>
      <c r="AL61" s="22">
        <v>0</v>
      </c>
      <c r="AM61" s="24"/>
    </row>
    <row r="62" spans="1:39" ht="78" outlineLevel="1" x14ac:dyDescent="0.25">
      <c r="A62" s="9" t="s">
        <v>116</v>
      </c>
      <c r="B62" s="10" t="s">
        <v>5</v>
      </c>
      <c r="C62" s="10" t="s">
        <v>6</v>
      </c>
      <c r="D62" s="10" t="s">
        <v>117</v>
      </c>
      <c r="E62" s="10" t="s">
        <v>5</v>
      </c>
      <c r="F62" s="10" t="s">
        <v>5</v>
      </c>
      <c r="G62" s="11">
        <v>131161254</v>
      </c>
      <c r="H62" s="10"/>
      <c r="I62" s="10"/>
      <c r="J62" s="10"/>
      <c r="K62" s="11">
        <v>0</v>
      </c>
      <c r="L62" s="11">
        <v>132245826</v>
      </c>
      <c r="M62" s="11">
        <v>0</v>
      </c>
      <c r="N62" s="11">
        <v>0</v>
      </c>
      <c r="O62" s="11">
        <v>0</v>
      </c>
      <c r="P62" s="11">
        <v>0</v>
      </c>
      <c r="Q62" s="11">
        <v>0</v>
      </c>
      <c r="R62" s="11">
        <v>0</v>
      </c>
      <c r="S62" s="11">
        <v>0</v>
      </c>
      <c r="T62" s="11">
        <v>0</v>
      </c>
      <c r="U62" s="11">
        <v>0</v>
      </c>
      <c r="V62" s="11">
        <v>0</v>
      </c>
      <c r="W62" s="11">
        <v>0</v>
      </c>
      <c r="X62" s="11">
        <v>0</v>
      </c>
      <c r="Y62" s="11">
        <v>0</v>
      </c>
      <c r="Z62" s="11">
        <v>0</v>
      </c>
      <c r="AA62" s="11">
        <v>0</v>
      </c>
      <c r="AB62" s="11">
        <v>0</v>
      </c>
      <c r="AC62" s="11">
        <v>130581031.55</v>
      </c>
      <c r="AD62" s="11">
        <v>0</v>
      </c>
      <c r="AE62" s="11">
        <v>0</v>
      </c>
      <c r="AF62" s="11">
        <v>130581031.55</v>
      </c>
      <c r="AG62" s="11">
        <v>-130581031.55</v>
      </c>
      <c r="AH62" s="14">
        <f t="shared" si="0"/>
        <v>99.55762663720796</v>
      </c>
      <c r="AI62" s="14">
        <f t="shared" si="1"/>
        <v>98.741136487740647</v>
      </c>
      <c r="AJ62" s="12">
        <v>0</v>
      </c>
      <c r="AK62" s="13">
        <v>0</v>
      </c>
      <c r="AL62" s="22">
        <v>0</v>
      </c>
      <c r="AM62" s="24"/>
    </row>
    <row r="63" spans="1:39" ht="109.2" outlineLevel="1" x14ac:dyDescent="0.25">
      <c r="A63" s="9" t="s">
        <v>118</v>
      </c>
      <c r="B63" s="10" t="s">
        <v>5</v>
      </c>
      <c r="C63" s="10" t="s">
        <v>6</v>
      </c>
      <c r="D63" s="10" t="s">
        <v>119</v>
      </c>
      <c r="E63" s="10" t="s">
        <v>5</v>
      </c>
      <c r="F63" s="10" t="s">
        <v>5</v>
      </c>
      <c r="G63" s="11">
        <v>254483088</v>
      </c>
      <c r="H63" s="10"/>
      <c r="I63" s="10"/>
      <c r="J63" s="10"/>
      <c r="K63" s="11">
        <v>0</v>
      </c>
      <c r="L63" s="11">
        <v>261201591</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259839884.88</v>
      </c>
      <c r="AD63" s="11">
        <v>0</v>
      </c>
      <c r="AE63" s="11">
        <v>0</v>
      </c>
      <c r="AF63" s="11">
        <v>259839884.88</v>
      </c>
      <c r="AG63" s="11">
        <v>-259839884.88</v>
      </c>
      <c r="AH63" s="14">
        <f t="shared" si="0"/>
        <v>102.10497165925618</v>
      </c>
      <c r="AI63" s="14">
        <f t="shared" si="1"/>
        <v>99.478676176976265</v>
      </c>
      <c r="AJ63" s="12">
        <v>0</v>
      </c>
      <c r="AK63" s="13">
        <v>0</v>
      </c>
      <c r="AL63" s="22">
        <v>0</v>
      </c>
      <c r="AM63" s="24"/>
    </row>
    <row r="64" spans="1:39" ht="262.2" x14ac:dyDescent="0.25">
      <c r="A64" s="9" t="s">
        <v>120</v>
      </c>
      <c r="B64" s="10" t="s">
        <v>5</v>
      </c>
      <c r="C64" s="10" t="s">
        <v>6</v>
      </c>
      <c r="D64" s="10" t="s">
        <v>121</v>
      </c>
      <c r="E64" s="10" t="s">
        <v>5</v>
      </c>
      <c r="F64" s="10" t="s">
        <v>5</v>
      </c>
      <c r="G64" s="11">
        <v>290997477</v>
      </c>
      <c r="H64" s="10"/>
      <c r="I64" s="10"/>
      <c r="J64" s="10"/>
      <c r="K64" s="11">
        <v>0</v>
      </c>
      <c r="L64" s="11">
        <v>445256427.63999999</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350531018.99000001</v>
      </c>
      <c r="AD64" s="11">
        <v>0</v>
      </c>
      <c r="AE64" s="11">
        <v>0</v>
      </c>
      <c r="AF64" s="11">
        <v>350531018.99000001</v>
      </c>
      <c r="AG64" s="11">
        <v>-350531018.99000001</v>
      </c>
      <c r="AH64" s="14">
        <f t="shared" si="0"/>
        <v>120.45843922901092</v>
      </c>
      <c r="AI64" s="14">
        <f t="shared" si="1"/>
        <v>78.725650485929052</v>
      </c>
      <c r="AJ64" s="12">
        <v>0</v>
      </c>
      <c r="AK64" s="13">
        <v>0</v>
      </c>
      <c r="AL64" s="22">
        <v>0</v>
      </c>
      <c r="AM64" s="95" t="s">
        <v>244</v>
      </c>
    </row>
    <row r="65" spans="1:39" ht="46.8" outlineLevel="1" x14ac:dyDescent="0.25">
      <c r="A65" s="9" t="s">
        <v>122</v>
      </c>
      <c r="B65" s="10" t="s">
        <v>5</v>
      </c>
      <c r="C65" s="10" t="s">
        <v>6</v>
      </c>
      <c r="D65" s="10" t="s">
        <v>123</v>
      </c>
      <c r="E65" s="10" t="s">
        <v>5</v>
      </c>
      <c r="F65" s="10" t="s">
        <v>5</v>
      </c>
      <c r="G65" s="11">
        <v>58956104</v>
      </c>
      <c r="H65" s="10"/>
      <c r="I65" s="10"/>
      <c r="J65" s="10"/>
      <c r="K65" s="11">
        <v>0</v>
      </c>
      <c r="L65" s="11">
        <v>99973047.489999995</v>
      </c>
      <c r="M65" s="11">
        <v>0</v>
      </c>
      <c r="N65" s="11">
        <v>0</v>
      </c>
      <c r="O65" s="11">
        <v>0</v>
      </c>
      <c r="P65" s="11">
        <v>0</v>
      </c>
      <c r="Q65" s="11">
        <v>0</v>
      </c>
      <c r="R65" s="11">
        <v>0</v>
      </c>
      <c r="S65" s="11">
        <v>0</v>
      </c>
      <c r="T65" s="11">
        <v>0</v>
      </c>
      <c r="U65" s="11">
        <v>0</v>
      </c>
      <c r="V65" s="11">
        <v>0</v>
      </c>
      <c r="W65" s="11">
        <v>0</v>
      </c>
      <c r="X65" s="11">
        <v>0</v>
      </c>
      <c r="Y65" s="11">
        <v>0</v>
      </c>
      <c r="Z65" s="11">
        <v>0</v>
      </c>
      <c r="AA65" s="11">
        <v>0</v>
      </c>
      <c r="AB65" s="11">
        <v>0</v>
      </c>
      <c r="AC65" s="11">
        <v>99315442.709999993</v>
      </c>
      <c r="AD65" s="11">
        <v>0</v>
      </c>
      <c r="AE65" s="11">
        <v>0</v>
      </c>
      <c r="AF65" s="11">
        <v>99315442.709999993</v>
      </c>
      <c r="AG65" s="11">
        <v>-99315442.709999993</v>
      </c>
      <c r="AH65" s="14">
        <f t="shared" si="0"/>
        <v>168.45659053386566</v>
      </c>
      <c r="AI65" s="14">
        <f t="shared" si="1"/>
        <v>99.342217931222137</v>
      </c>
      <c r="AJ65" s="12">
        <v>0</v>
      </c>
      <c r="AK65" s="13">
        <v>0</v>
      </c>
      <c r="AL65" s="22">
        <v>0</v>
      </c>
      <c r="AM65" s="24"/>
    </row>
    <row r="66" spans="1:39" ht="78" outlineLevel="1" x14ac:dyDescent="0.25">
      <c r="A66" s="9" t="s">
        <v>124</v>
      </c>
      <c r="B66" s="10" t="s">
        <v>5</v>
      </c>
      <c r="C66" s="10" t="s">
        <v>6</v>
      </c>
      <c r="D66" s="10" t="s">
        <v>125</v>
      </c>
      <c r="E66" s="10" t="s">
        <v>5</v>
      </c>
      <c r="F66" s="10" t="s">
        <v>5</v>
      </c>
      <c r="G66" s="11">
        <v>3500000</v>
      </c>
      <c r="H66" s="10"/>
      <c r="I66" s="10"/>
      <c r="J66" s="10"/>
      <c r="K66" s="11">
        <v>0</v>
      </c>
      <c r="L66" s="11">
        <v>1053466</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1053466</v>
      </c>
      <c r="AD66" s="11">
        <v>0</v>
      </c>
      <c r="AE66" s="11">
        <v>0</v>
      </c>
      <c r="AF66" s="11">
        <v>1053466</v>
      </c>
      <c r="AG66" s="11">
        <v>-1053466</v>
      </c>
      <c r="AH66" s="14">
        <f t="shared" si="0"/>
        <v>30.099028571428573</v>
      </c>
      <c r="AI66" s="14">
        <f t="shared" si="1"/>
        <v>100</v>
      </c>
      <c r="AJ66" s="12">
        <v>0</v>
      </c>
      <c r="AK66" s="13">
        <v>0</v>
      </c>
      <c r="AL66" s="22">
        <v>0</v>
      </c>
      <c r="AM66" s="24"/>
    </row>
    <row r="67" spans="1:39" ht="46.8" outlineLevel="1" x14ac:dyDescent="0.25">
      <c r="A67" s="9" t="s">
        <v>126</v>
      </c>
      <c r="B67" s="10" t="s">
        <v>5</v>
      </c>
      <c r="C67" s="10" t="s">
        <v>6</v>
      </c>
      <c r="D67" s="10" t="s">
        <v>127</v>
      </c>
      <c r="E67" s="10" t="s">
        <v>5</v>
      </c>
      <c r="F67" s="10" t="s">
        <v>5</v>
      </c>
      <c r="G67" s="11">
        <v>15439700</v>
      </c>
      <c r="H67" s="10"/>
      <c r="I67" s="10"/>
      <c r="J67" s="10"/>
      <c r="K67" s="11">
        <v>0</v>
      </c>
      <c r="L67" s="11">
        <v>11353720</v>
      </c>
      <c r="M67" s="11">
        <v>0</v>
      </c>
      <c r="N67" s="11">
        <v>0</v>
      </c>
      <c r="O67" s="11">
        <v>0</v>
      </c>
      <c r="P67" s="11">
        <v>0</v>
      </c>
      <c r="Q67" s="11">
        <v>0</v>
      </c>
      <c r="R67" s="11">
        <v>0</v>
      </c>
      <c r="S67" s="11">
        <v>0</v>
      </c>
      <c r="T67" s="11">
        <v>0</v>
      </c>
      <c r="U67" s="11">
        <v>0</v>
      </c>
      <c r="V67" s="11">
        <v>0</v>
      </c>
      <c r="W67" s="11">
        <v>0</v>
      </c>
      <c r="X67" s="11">
        <v>0</v>
      </c>
      <c r="Y67" s="11">
        <v>0</v>
      </c>
      <c r="Z67" s="11">
        <v>0</v>
      </c>
      <c r="AA67" s="11">
        <v>0</v>
      </c>
      <c r="AB67" s="11">
        <v>0</v>
      </c>
      <c r="AC67" s="11">
        <v>11353720</v>
      </c>
      <c r="AD67" s="11">
        <v>0</v>
      </c>
      <c r="AE67" s="11">
        <v>0</v>
      </c>
      <c r="AF67" s="11">
        <v>11353720</v>
      </c>
      <c r="AG67" s="11">
        <v>-11353720</v>
      </c>
      <c r="AH67" s="14">
        <f t="shared" si="0"/>
        <v>73.53588476460034</v>
      </c>
      <c r="AI67" s="14">
        <f t="shared" si="1"/>
        <v>100</v>
      </c>
      <c r="AJ67" s="12">
        <v>0</v>
      </c>
      <c r="AK67" s="13">
        <v>0</v>
      </c>
      <c r="AL67" s="22">
        <v>0</v>
      </c>
      <c r="AM67" s="24"/>
    </row>
    <row r="68" spans="1:39" ht="96.6" outlineLevel="1" x14ac:dyDescent="0.25">
      <c r="A68" s="9" t="s">
        <v>128</v>
      </c>
      <c r="B68" s="10" t="s">
        <v>5</v>
      </c>
      <c r="C68" s="10" t="s">
        <v>6</v>
      </c>
      <c r="D68" s="10" t="s">
        <v>129</v>
      </c>
      <c r="E68" s="10" t="s">
        <v>5</v>
      </c>
      <c r="F68" s="10" t="s">
        <v>5</v>
      </c>
      <c r="G68" s="11">
        <v>213101673</v>
      </c>
      <c r="H68" s="10"/>
      <c r="I68" s="10"/>
      <c r="J68" s="10"/>
      <c r="K68" s="11">
        <v>0</v>
      </c>
      <c r="L68" s="11">
        <v>332876194.14999998</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238808390.28</v>
      </c>
      <c r="AD68" s="11">
        <v>0</v>
      </c>
      <c r="AE68" s="11">
        <v>0</v>
      </c>
      <c r="AF68" s="11">
        <v>238808390.28</v>
      </c>
      <c r="AG68" s="11">
        <v>-238808390.28</v>
      </c>
      <c r="AH68" s="14">
        <f t="shared" si="0"/>
        <v>112.0631231646877</v>
      </c>
      <c r="AI68" s="14">
        <f t="shared" si="1"/>
        <v>71.740903818549626</v>
      </c>
      <c r="AJ68" s="12">
        <v>0</v>
      </c>
      <c r="AK68" s="13">
        <v>0</v>
      </c>
      <c r="AL68" s="22">
        <v>0</v>
      </c>
      <c r="AM68" s="96" t="s">
        <v>220</v>
      </c>
    </row>
    <row r="69" spans="1:39" ht="156" x14ac:dyDescent="0.25">
      <c r="A69" s="9" t="s">
        <v>130</v>
      </c>
      <c r="B69" s="10" t="s">
        <v>5</v>
      </c>
      <c r="C69" s="10" t="s">
        <v>6</v>
      </c>
      <c r="D69" s="10" t="s">
        <v>131</v>
      </c>
      <c r="E69" s="10" t="s">
        <v>5</v>
      </c>
      <c r="F69" s="10" t="s">
        <v>5</v>
      </c>
      <c r="G69" s="11">
        <v>80764124.890000001</v>
      </c>
      <c r="H69" s="10"/>
      <c r="I69" s="10"/>
      <c r="J69" s="10"/>
      <c r="K69" s="11">
        <v>0</v>
      </c>
      <c r="L69" s="11">
        <v>338232124.88999999</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287893166.16000003</v>
      </c>
      <c r="AD69" s="11">
        <v>0</v>
      </c>
      <c r="AE69" s="11">
        <v>0</v>
      </c>
      <c r="AF69" s="11">
        <v>287893166.16000003</v>
      </c>
      <c r="AG69" s="11">
        <v>-287893166.16000003</v>
      </c>
      <c r="AH69" s="14">
        <f t="shared" si="0"/>
        <v>356.4616920595721</v>
      </c>
      <c r="AI69" s="14">
        <f t="shared" si="1"/>
        <v>85.117037967232946</v>
      </c>
      <c r="AJ69" s="12">
        <v>0</v>
      </c>
      <c r="AK69" s="13">
        <v>0</v>
      </c>
      <c r="AL69" s="22">
        <v>0</v>
      </c>
      <c r="AM69" s="86" t="s">
        <v>245</v>
      </c>
    </row>
    <row r="70" spans="1:39" ht="46.8" outlineLevel="1" x14ac:dyDescent="0.25">
      <c r="A70" s="9" t="s">
        <v>132</v>
      </c>
      <c r="B70" s="10" t="s">
        <v>5</v>
      </c>
      <c r="C70" s="10" t="s">
        <v>6</v>
      </c>
      <c r="D70" s="10" t="s">
        <v>133</v>
      </c>
      <c r="E70" s="10" t="s">
        <v>5</v>
      </c>
      <c r="F70" s="10" t="s">
        <v>5</v>
      </c>
      <c r="G70" s="11">
        <v>79564124.890000001</v>
      </c>
      <c r="H70" s="10"/>
      <c r="I70" s="10"/>
      <c r="J70" s="10"/>
      <c r="K70" s="11">
        <v>0</v>
      </c>
      <c r="L70" s="11">
        <v>335643124.88999999</v>
      </c>
      <c r="M70" s="11">
        <v>0</v>
      </c>
      <c r="N70" s="11">
        <v>0</v>
      </c>
      <c r="O70" s="11">
        <v>0</v>
      </c>
      <c r="P70" s="11">
        <v>0</v>
      </c>
      <c r="Q70" s="11">
        <v>0</v>
      </c>
      <c r="R70" s="11">
        <v>0</v>
      </c>
      <c r="S70" s="11">
        <v>0</v>
      </c>
      <c r="T70" s="11">
        <v>0</v>
      </c>
      <c r="U70" s="11">
        <v>0</v>
      </c>
      <c r="V70" s="11">
        <v>0</v>
      </c>
      <c r="W70" s="11">
        <v>0</v>
      </c>
      <c r="X70" s="11">
        <v>0</v>
      </c>
      <c r="Y70" s="11">
        <v>0</v>
      </c>
      <c r="Z70" s="11">
        <v>0</v>
      </c>
      <c r="AA70" s="11">
        <v>0</v>
      </c>
      <c r="AB70" s="11">
        <v>0</v>
      </c>
      <c r="AC70" s="11">
        <v>285304166.16000003</v>
      </c>
      <c r="AD70" s="11">
        <v>0</v>
      </c>
      <c r="AE70" s="11">
        <v>0</v>
      </c>
      <c r="AF70" s="11">
        <v>285304166.16000003</v>
      </c>
      <c r="AG70" s="11">
        <v>-285304166.16000003</v>
      </c>
      <c r="AH70" s="14">
        <f t="shared" si="0"/>
        <v>358.58393032593818</v>
      </c>
      <c r="AI70" s="14">
        <f t="shared" si="1"/>
        <v>85.002237496597772</v>
      </c>
      <c r="AJ70" s="12">
        <v>0</v>
      </c>
      <c r="AK70" s="13">
        <v>0</v>
      </c>
      <c r="AL70" s="22">
        <v>0</v>
      </c>
      <c r="AM70" s="25"/>
    </row>
    <row r="71" spans="1:39" ht="41.4" outlineLevel="1" x14ac:dyDescent="0.25">
      <c r="A71" s="9" t="s">
        <v>134</v>
      </c>
      <c r="B71" s="10" t="s">
        <v>5</v>
      </c>
      <c r="C71" s="10" t="s">
        <v>6</v>
      </c>
      <c r="D71" s="10" t="s">
        <v>135</v>
      </c>
      <c r="E71" s="10" t="s">
        <v>5</v>
      </c>
      <c r="F71" s="10" t="s">
        <v>5</v>
      </c>
      <c r="G71" s="11">
        <v>1200000</v>
      </c>
      <c r="H71" s="10"/>
      <c r="I71" s="10"/>
      <c r="J71" s="10"/>
      <c r="K71" s="11">
        <v>0</v>
      </c>
      <c r="L71" s="11">
        <v>1000000</v>
      </c>
      <c r="M71" s="11">
        <v>0</v>
      </c>
      <c r="N71" s="11">
        <v>0</v>
      </c>
      <c r="O71" s="11">
        <v>0</v>
      </c>
      <c r="P71" s="11">
        <v>0</v>
      </c>
      <c r="Q71" s="11">
        <v>0</v>
      </c>
      <c r="R71" s="11">
        <v>0</v>
      </c>
      <c r="S71" s="11">
        <v>0</v>
      </c>
      <c r="T71" s="11">
        <v>0</v>
      </c>
      <c r="U71" s="11">
        <v>0</v>
      </c>
      <c r="V71" s="11">
        <v>0</v>
      </c>
      <c r="W71" s="11">
        <v>0</v>
      </c>
      <c r="X71" s="11">
        <v>0</v>
      </c>
      <c r="Y71" s="11">
        <v>0</v>
      </c>
      <c r="Z71" s="11">
        <v>0</v>
      </c>
      <c r="AA71" s="11">
        <v>0</v>
      </c>
      <c r="AB71" s="11">
        <v>0</v>
      </c>
      <c r="AC71" s="11">
        <v>1000000</v>
      </c>
      <c r="AD71" s="11">
        <v>0</v>
      </c>
      <c r="AE71" s="11">
        <v>0</v>
      </c>
      <c r="AF71" s="11">
        <v>1000000</v>
      </c>
      <c r="AG71" s="11">
        <v>-1000000</v>
      </c>
      <c r="AH71" s="14">
        <f t="shared" si="0"/>
        <v>83.333333333333343</v>
      </c>
      <c r="AI71" s="14">
        <f t="shared" si="1"/>
        <v>100</v>
      </c>
      <c r="AJ71" s="12">
        <v>0</v>
      </c>
      <c r="AK71" s="13">
        <v>0</v>
      </c>
      <c r="AL71" s="22">
        <v>0</v>
      </c>
      <c r="AM71" s="82" t="s">
        <v>246</v>
      </c>
    </row>
    <row r="72" spans="1:39" ht="46.8" outlineLevel="1" x14ac:dyDescent="0.25">
      <c r="A72" s="9" t="s">
        <v>136</v>
      </c>
      <c r="B72" s="10" t="s">
        <v>5</v>
      </c>
      <c r="C72" s="10" t="s">
        <v>6</v>
      </c>
      <c r="D72" s="10" t="s">
        <v>137</v>
      </c>
      <c r="E72" s="10" t="s">
        <v>5</v>
      </c>
      <c r="F72" s="10" t="s">
        <v>5</v>
      </c>
      <c r="G72" s="11"/>
      <c r="H72" s="10"/>
      <c r="I72" s="10"/>
      <c r="J72" s="10"/>
      <c r="K72" s="11">
        <v>0</v>
      </c>
      <c r="L72" s="11">
        <v>1589000</v>
      </c>
      <c r="M72" s="11">
        <v>0</v>
      </c>
      <c r="N72" s="11">
        <v>0</v>
      </c>
      <c r="O72" s="11">
        <v>0</v>
      </c>
      <c r="P72" s="11">
        <v>0</v>
      </c>
      <c r="Q72" s="11">
        <v>0</v>
      </c>
      <c r="R72" s="11">
        <v>0</v>
      </c>
      <c r="S72" s="11">
        <v>0</v>
      </c>
      <c r="T72" s="11">
        <v>0</v>
      </c>
      <c r="U72" s="11">
        <v>0</v>
      </c>
      <c r="V72" s="11">
        <v>0</v>
      </c>
      <c r="W72" s="11">
        <v>0</v>
      </c>
      <c r="X72" s="11">
        <v>0</v>
      </c>
      <c r="Y72" s="11">
        <v>0</v>
      </c>
      <c r="Z72" s="11">
        <v>0</v>
      </c>
      <c r="AA72" s="11">
        <v>0</v>
      </c>
      <c r="AB72" s="11">
        <v>0</v>
      </c>
      <c r="AC72" s="11">
        <v>1589000</v>
      </c>
      <c r="AD72" s="11">
        <v>0</v>
      </c>
      <c r="AE72" s="11">
        <v>0</v>
      </c>
      <c r="AF72" s="11">
        <v>1589000</v>
      </c>
      <c r="AG72" s="11">
        <v>-1589000</v>
      </c>
      <c r="AH72" s="14"/>
      <c r="AI72" s="14">
        <f t="shared" ref="AI72:AI110" si="2">AC72/L72*100</f>
        <v>100</v>
      </c>
      <c r="AJ72" s="12">
        <v>0</v>
      </c>
      <c r="AK72" s="13">
        <v>0</v>
      </c>
      <c r="AL72" s="22">
        <v>0</v>
      </c>
      <c r="AM72" s="25"/>
    </row>
    <row r="73" spans="1:39" ht="78" x14ac:dyDescent="0.25">
      <c r="A73" s="9" t="s">
        <v>138</v>
      </c>
      <c r="B73" s="10" t="s">
        <v>5</v>
      </c>
      <c r="C73" s="10" t="s">
        <v>6</v>
      </c>
      <c r="D73" s="10" t="s">
        <v>139</v>
      </c>
      <c r="E73" s="10" t="s">
        <v>5</v>
      </c>
      <c r="F73" s="10" t="s">
        <v>5</v>
      </c>
      <c r="G73" s="11">
        <v>4745488271.5500002</v>
      </c>
      <c r="H73" s="10"/>
      <c r="I73" s="10"/>
      <c r="J73" s="10"/>
      <c r="K73" s="11">
        <v>0</v>
      </c>
      <c r="L73" s="11">
        <v>7047635848.9499998</v>
      </c>
      <c r="M73" s="11">
        <v>0</v>
      </c>
      <c r="N73" s="11">
        <v>0</v>
      </c>
      <c r="O73" s="11">
        <v>0</v>
      </c>
      <c r="P73" s="11">
        <v>0</v>
      </c>
      <c r="Q73" s="11">
        <v>0</v>
      </c>
      <c r="R73" s="11">
        <v>0</v>
      </c>
      <c r="S73" s="11">
        <v>0</v>
      </c>
      <c r="T73" s="11">
        <v>0</v>
      </c>
      <c r="U73" s="11">
        <v>0</v>
      </c>
      <c r="V73" s="11">
        <v>0</v>
      </c>
      <c r="W73" s="11">
        <v>0</v>
      </c>
      <c r="X73" s="11">
        <v>0</v>
      </c>
      <c r="Y73" s="11">
        <v>0</v>
      </c>
      <c r="Z73" s="11">
        <v>0</v>
      </c>
      <c r="AA73" s="11">
        <v>0</v>
      </c>
      <c r="AB73" s="11">
        <v>0</v>
      </c>
      <c r="AC73" s="11">
        <v>6944623598.6199999</v>
      </c>
      <c r="AD73" s="11">
        <v>0</v>
      </c>
      <c r="AE73" s="11">
        <v>0</v>
      </c>
      <c r="AF73" s="11">
        <v>6944623598.6199999</v>
      </c>
      <c r="AG73" s="11">
        <v>-6944623598.6199999</v>
      </c>
      <c r="AH73" s="14">
        <f t="shared" ref="AH73:AH110" si="3">AC73/G73*100</f>
        <v>146.34160282839989</v>
      </c>
      <c r="AI73" s="14">
        <f t="shared" si="2"/>
        <v>98.538343175813381</v>
      </c>
      <c r="AJ73" s="12">
        <v>0</v>
      </c>
      <c r="AK73" s="13">
        <v>0</v>
      </c>
      <c r="AL73" s="22">
        <v>0</v>
      </c>
      <c r="AM73" s="87" t="s">
        <v>247</v>
      </c>
    </row>
    <row r="74" spans="1:39" ht="115.8" customHeight="1" outlineLevel="1" x14ac:dyDescent="0.25">
      <c r="A74" s="9" t="s">
        <v>140</v>
      </c>
      <c r="B74" s="10" t="s">
        <v>5</v>
      </c>
      <c r="C74" s="10" t="s">
        <v>6</v>
      </c>
      <c r="D74" s="10" t="s">
        <v>141</v>
      </c>
      <c r="E74" s="10" t="s">
        <v>5</v>
      </c>
      <c r="F74" s="10" t="s">
        <v>5</v>
      </c>
      <c r="G74" s="11">
        <v>607054547.11000001</v>
      </c>
      <c r="H74" s="10"/>
      <c r="I74" s="10"/>
      <c r="J74" s="10"/>
      <c r="K74" s="11">
        <v>0</v>
      </c>
      <c r="L74" s="11">
        <v>2223786496.3699999</v>
      </c>
      <c r="M74" s="11">
        <v>0</v>
      </c>
      <c r="N74" s="11">
        <v>0</v>
      </c>
      <c r="O74" s="11">
        <v>0</v>
      </c>
      <c r="P74" s="11">
        <v>0</v>
      </c>
      <c r="Q74" s="11">
        <v>0</v>
      </c>
      <c r="R74" s="11">
        <v>0</v>
      </c>
      <c r="S74" s="11">
        <v>0</v>
      </c>
      <c r="T74" s="11">
        <v>0</v>
      </c>
      <c r="U74" s="11">
        <v>0</v>
      </c>
      <c r="V74" s="11">
        <v>0</v>
      </c>
      <c r="W74" s="11">
        <v>0</v>
      </c>
      <c r="X74" s="11">
        <v>0</v>
      </c>
      <c r="Y74" s="11">
        <v>0</v>
      </c>
      <c r="Z74" s="11">
        <v>0</v>
      </c>
      <c r="AA74" s="11">
        <v>0</v>
      </c>
      <c r="AB74" s="11">
        <v>0</v>
      </c>
      <c r="AC74" s="11">
        <v>2220820868.1700001</v>
      </c>
      <c r="AD74" s="11">
        <v>0</v>
      </c>
      <c r="AE74" s="11">
        <v>0</v>
      </c>
      <c r="AF74" s="11">
        <v>2220820868.1700001</v>
      </c>
      <c r="AG74" s="11">
        <v>-2220820868.1700001</v>
      </c>
      <c r="AH74" s="14">
        <f t="shared" si="3"/>
        <v>365.83547207456809</v>
      </c>
      <c r="AI74" s="14">
        <f t="shared" si="2"/>
        <v>99.866640605793734</v>
      </c>
      <c r="AJ74" s="12">
        <v>0</v>
      </c>
      <c r="AK74" s="13">
        <v>0</v>
      </c>
      <c r="AL74" s="22">
        <v>0</v>
      </c>
      <c r="AM74" s="88" t="s">
        <v>235</v>
      </c>
    </row>
    <row r="75" spans="1:39" ht="135.6" customHeight="1" outlineLevel="1" x14ac:dyDescent="0.25">
      <c r="A75" s="9" t="s">
        <v>142</v>
      </c>
      <c r="B75" s="10" t="s">
        <v>5</v>
      </c>
      <c r="C75" s="10" t="s">
        <v>6</v>
      </c>
      <c r="D75" s="10" t="s">
        <v>143</v>
      </c>
      <c r="E75" s="10" t="s">
        <v>5</v>
      </c>
      <c r="F75" s="10" t="s">
        <v>5</v>
      </c>
      <c r="G75" s="11">
        <v>2845182666.6700001</v>
      </c>
      <c r="H75" s="10"/>
      <c r="I75" s="10"/>
      <c r="J75" s="10"/>
      <c r="K75" s="11">
        <v>0</v>
      </c>
      <c r="L75" s="11">
        <v>3309941682.2600002</v>
      </c>
      <c r="M75" s="11">
        <v>0</v>
      </c>
      <c r="N75" s="11">
        <v>0</v>
      </c>
      <c r="O75" s="11">
        <v>0</v>
      </c>
      <c r="P75" s="11">
        <v>0</v>
      </c>
      <c r="Q75" s="11">
        <v>0</v>
      </c>
      <c r="R75" s="11">
        <v>0</v>
      </c>
      <c r="S75" s="11">
        <v>0</v>
      </c>
      <c r="T75" s="11">
        <v>0</v>
      </c>
      <c r="U75" s="11">
        <v>0</v>
      </c>
      <c r="V75" s="11">
        <v>0</v>
      </c>
      <c r="W75" s="11">
        <v>0</v>
      </c>
      <c r="X75" s="11">
        <v>0</v>
      </c>
      <c r="Y75" s="11">
        <v>0</v>
      </c>
      <c r="Z75" s="11">
        <v>0</v>
      </c>
      <c r="AA75" s="11">
        <v>0</v>
      </c>
      <c r="AB75" s="11">
        <v>0</v>
      </c>
      <c r="AC75" s="11">
        <v>3306139693.73</v>
      </c>
      <c r="AD75" s="11">
        <v>0</v>
      </c>
      <c r="AE75" s="11">
        <v>0</v>
      </c>
      <c r="AF75" s="11">
        <v>3306139693.73</v>
      </c>
      <c r="AG75" s="11">
        <v>-3306139693.73</v>
      </c>
      <c r="AH75" s="14">
        <f t="shared" si="3"/>
        <v>116.20131573483484</v>
      </c>
      <c r="AI75" s="14">
        <f t="shared" si="2"/>
        <v>99.885134274407989</v>
      </c>
      <c r="AJ75" s="12">
        <v>0</v>
      </c>
      <c r="AK75" s="13">
        <v>0</v>
      </c>
      <c r="AL75" s="22">
        <v>0</v>
      </c>
      <c r="AM75" s="89" t="s">
        <v>236</v>
      </c>
    </row>
    <row r="76" spans="1:39" ht="46.8" outlineLevel="1" x14ac:dyDescent="0.25">
      <c r="A76" s="9" t="s">
        <v>144</v>
      </c>
      <c r="B76" s="10" t="s">
        <v>5</v>
      </c>
      <c r="C76" s="10" t="s">
        <v>6</v>
      </c>
      <c r="D76" s="10" t="s">
        <v>145</v>
      </c>
      <c r="E76" s="10" t="s">
        <v>5</v>
      </c>
      <c r="F76" s="10" t="s">
        <v>5</v>
      </c>
      <c r="G76" s="11">
        <v>175494388.88999999</v>
      </c>
      <c r="H76" s="10"/>
      <c r="I76" s="10"/>
      <c r="J76" s="10"/>
      <c r="K76" s="11">
        <v>0</v>
      </c>
      <c r="L76" s="11">
        <v>265017584.47</v>
      </c>
      <c r="M76" s="11">
        <v>0</v>
      </c>
      <c r="N76" s="11">
        <v>0</v>
      </c>
      <c r="O76" s="11">
        <v>0</v>
      </c>
      <c r="P76" s="11">
        <v>0</v>
      </c>
      <c r="Q76" s="11">
        <v>0</v>
      </c>
      <c r="R76" s="11">
        <v>0</v>
      </c>
      <c r="S76" s="11">
        <v>0</v>
      </c>
      <c r="T76" s="11">
        <v>0</v>
      </c>
      <c r="U76" s="11">
        <v>0</v>
      </c>
      <c r="V76" s="11">
        <v>0</v>
      </c>
      <c r="W76" s="11">
        <v>0</v>
      </c>
      <c r="X76" s="11">
        <v>0</v>
      </c>
      <c r="Y76" s="11">
        <v>0</v>
      </c>
      <c r="Z76" s="11">
        <v>0</v>
      </c>
      <c r="AA76" s="11">
        <v>0</v>
      </c>
      <c r="AB76" s="11">
        <v>0</v>
      </c>
      <c r="AC76" s="11">
        <v>265007125.99000001</v>
      </c>
      <c r="AD76" s="11">
        <v>0</v>
      </c>
      <c r="AE76" s="11">
        <v>0</v>
      </c>
      <c r="AF76" s="11">
        <v>265007125.99000001</v>
      </c>
      <c r="AG76" s="11">
        <v>-265007125.99000001</v>
      </c>
      <c r="AH76" s="14">
        <f t="shared" si="3"/>
        <v>151.00603937605476</v>
      </c>
      <c r="AI76" s="14">
        <f t="shared" si="2"/>
        <v>99.996053665638485</v>
      </c>
      <c r="AJ76" s="12">
        <v>0</v>
      </c>
      <c r="AK76" s="13">
        <v>0</v>
      </c>
      <c r="AL76" s="22">
        <v>0</v>
      </c>
      <c r="AM76" s="90" t="s">
        <v>237</v>
      </c>
    </row>
    <row r="77" spans="1:39" ht="62.4" outlineLevel="1" x14ac:dyDescent="0.25">
      <c r="A77" s="9" t="s">
        <v>146</v>
      </c>
      <c r="B77" s="10" t="s">
        <v>5</v>
      </c>
      <c r="C77" s="10" t="s">
        <v>6</v>
      </c>
      <c r="D77" s="10" t="s">
        <v>147</v>
      </c>
      <c r="E77" s="10" t="s">
        <v>5</v>
      </c>
      <c r="F77" s="10" t="s">
        <v>5</v>
      </c>
      <c r="G77" s="11">
        <v>25000000</v>
      </c>
      <c r="H77" s="10"/>
      <c r="I77" s="10"/>
      <c r="J77" s="10"/>
      <c r="K77" s="11">
        <v>0</v>
      </c>
      <c r="L77" s="11">
        <v>1311688.5</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1311688.5</v>
      </c>
      <c r="AD77" s="11">
        <v>0</v>
      </c>
      <c r="AE77" s="11">
        <v>0</v>
      </c>
      <c r="AF77" s="11">
        <v>1311688.5</v>
      </c>
      <c r="AG77" s="11">
        <v>-1311688.5</v>
      </c>
      <c r="AH77" s="14">
        <f t="shared" si="3"/>
        <v>5.2467540000000001</v>
      </c>
      <c r="AI77" s="14">
        <f t="shared" si="2"/>
        <v>100</v>
      </c>
      <c r="AJ77" s="12">
        <v>0</v>
      </c>
      <c r="AK77" s="13">
        <v>0</v>
      </c>
      <c r="AL77" s="22">
        <v>0</v>
      </c>
      <c r="AM77" s="90" t="s">
        <v>238</v>
      </c>
    </row>
    <row r="78" spans="1:39" ht="157.19999999999999" customHeight="1" outlineLevel="1" x14ac:dyDescent="0.25">
      <c r="A78" s="9" t="s">
        <v>148</v>
      </c>
      <c r="B78" s="10" t="s">
        <v>5</v>
      </c>
      <c r="C78" s="10" t="s">
        <v>6</v>
      </c>
      <c r="D78" s="10" t="s">
        <v>149</v>
      </c>
      <c r="E78" s="10" t="s">
        <v>5</v>
      </c>
      <c r="F78" s="10" t="s">
        <v>5</v>
      </c>
      <c r="G78" s="11">
        <v>354314502</v>
      </c>
      <c r="H78" s="10"/>
      <c r="I78" s="10"/>
      <c r="J78" s="10"/>
      <c r="K78" s="11">
        <v>0</v>
      </c>
      <c r="L78" s="11">
        <v>385414502</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383855849.60000002</v>
      </c>
      <c r="AD78" s="11">
        <v>0</v>
      </c>
      <c r="AE78" s="11">
        <v>0</v>
      </c>
      <c r="AF78" s="11">
        <v>383855849.60000002</v>
      </c>
      <c r="AG78" s="11">
        <v>-383855849.60000002</v>
      </c>
      <c r="AH78" s="14">
        <f t="shared" si="3"/>
        <v>108.33760611920988</v>
      </c>
      <c r="AI78" s="14">
        <f t="shared" si="2"/>
        <v>99.595590619472858</v>
      </c>
      <c r="AJ78" s="12">
        <v>0</v>
      </c>
      <c r="AK78" s="13">
        <v>0</v>
      </c>
      <c r="AL78" s="22">
        <v>0</v>
      </c>
      <c r="AM78" s="91" t="s">
        <v>248</v>
      </c>
    </row>
    <row r="79" spans="1:39" ht="109.2" outlineLevel="1" x14ac:dyDescent="0.25">
      <c r="A79" s="9" t="s">
        <v>150</v>
      </c>
      <c r="B79" s="10" t="s">
        <v>5</v>
      </c>
      <c r="C79" s="10" t="s">
        <v>6</v>
      </c>
      <c r="D79" s="10" t="s">
        <v>151</v>
      </c>
      <c r="E79" s="10" t="s">
        <v>5</v>
      </c>
      <c r="F79" s="10" t="s">
        <v>5</v>
      </c>
      <c r="G79" s="11">
        <v>7022200</v>
      </c>
      <c r="H79" s="10"/>
      <c r="I79" s="10"/>
      <c r="J79" s="10"/>
      <c r="K79" s="11">
        <v>0</v>
      </c>
      <c r="L79" s="11">
        <v>7022200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3180845.43</v>
      </c>
      <c r="AD79" s="11">
        <v>0</v>
      </c>
      <c r="AE79" s="11">
        <v>0</v>
      </c>
      <c r="AF79" s="11">
        <v>3180845.43</v>
      </c>
      <c r="AG79" s="11">
        <v>-3180845.43</v>
      </c>
      <c r="AH79" s="14">
        <f t="shared" si="3"/>
        <v>45.2969928227621</v>
      </c>
      <c r="AI79" s="14">
        <f t="shared" si="2"/>
        <v>45.2969928227621</v>
      </c>
      <c r="AJ79" s="12">
        <v>0</v>
      </c>
      <c r="AK79" s="13">
        <v>0</v>
      </c>
      <c r="AL79" s="22">
        <v>0</v>
      </c>
      <c r="AM79" s="82" t="s">
        <v>239</v>
      </c>
    </row>
    <row r="80" spans="1:39" ht="223.8" customHeight="1" outlineLevel="1" x14ac:dyDescent="0.25">
      <c r="A80" s="9" t="s">
        <v>152</v>
      </c>
      <c r="B80" s="10" t="s">
        <v>5</v>
      </c>
      <c r="C80" s="10" t="s">
        <v>6</v>
      </c>
      <c r="D80" s="10" t="s">
        <v>153</v>
      </c>
      <c r="E80" s="10" t="s">
        <v>5</v>
      </c>
      <c r="F80" s="10" t="s">
        <v>5</v>
      </c>
      <c r="G80" s="11">
        <v>521380144.66000003</v>
      </c>
      <c r="H80" s="10"/>
      <c r="I80" s="10"/>
      <c r="J80" s="10"/>
      <c r="K80" s="11">
        <v>0</v>
      </c>
      <c r="L80" s="11">
        <v>641688975.76999998</v>
      </c>
      <c r="M80" s="11">
        <v>0</v>
      </c>
      <c r="N80" s="11">
        <v>0</v>
      </c>
      <c r="O80" s="11">
        <v>0</v>
      </c>
      <c r="P80" s="11">
        <v>0</v>
      </c>
      <c r="Q80" s="11">
        <v>0</v>
      </c>
      <c r="R80" s="11">
        <v>0</v>
      </c>
      <c r="S80" s="11">
        <v>0</v>
      </c>
      <c r="T80" s="11">
        <v>0</v>
      </c>
      <c r="U80" s="11">
        <v>0</v>
      </c>
      <c r="V80" s="11">
        <v>0</v>
      </c>
      <c r="W80" s="11">
        <v>0</v>
      </c>
      <c r="X80" s="11">
        <v>0</v>
      </c>
      <c r="Y80" s="11">
        <v>0</v>
      </c>
      <c r="Z80" s="11">
        <v>0</v>
      </c>
      <c r="AA80" s="11">
        <v>0</v>
      </c>
      <c r="AB80" s="11">
        <v>0</v>
      </c>
      <c r="AC80" s="11">
        <v>550982798.86000001</v>
      </c>
      <c r="AD80" s="11">
        <v>0</v>
      </c>
      <c r="AE80" s="11">
        <v>0</v>
      </c>
      <c r="AF80" s="11">
        <v>550982798.86000001</v>
      </c>
      <c r="AG80" s="11">
        <v>-550982798.86000001</v>
      </c>
      <c r="AH80" s="14">
        <f t="shared" si="3"/>
        <v>105.67774866442304</v>
      </c>
      <c r="AI80" s="14">
        <f t="shared" si="2"/>
        <v>85.864463885925986</v>
      </c>
      <c r="AJ80" s="12">
        <v>0</v>
      </c>
      <c r="AK80" s="13">
        <v>0</v>
      </c>
      <c r="AL80" s="22">
        <v>0</v>
      </c>
      <c r="AM80" s="83" t="s">
        <v>249</v>
      </c>
    </row>
    <row r="81" spans="1:39" ht="46.8" outlineLevel="1" x14ac:dyDescent="0.25">
      <c r="A81" s="9" t="s">
        <v>154</v>
      </c>
      <c r="B81" s="10" t="s">
        <v>5</v>
      </c>
      <c r="C81" s="10" t="s">
        <v>6</v>
      </c>
      <c r="D81" s="10" t="s">
        <v>155</v>
      </c>
      <c r="E81" s="10" t="s">
        <v>5</v>
      </c>
      <c r="F81" s="10" t="s">
        <v>5</v>
      </c>
      <c r="G81" s="11">
        <v>24174100</v>
      </c>
      <c r="H81" s="10"/>
      <c r="I81" s="10"/>
      <c r="J81" s="10"/>
      <c r="K81" s="11">
        <v>0</v>
      </c>
      <c r="L81" s="11">
        <v>27586997.359999999</v>
      </c>
      <c r="M81" s="11">
        <v>0</v>
      </c>
      <c r="N81" s="11">
        <v>0</v>
      </c>
      <c r="O81" s="11">
        <v>0</v>
      </c>
      <c r="P81" s="11">
        <v>0</v>
      </c>
      <c r="Q81" s="11">
        <v>0</v>
      </c>
      <c r="R81" s="11">
        <v>0</v>
      </c>
      <c r="S81" s="11">
        <v>0</v>
      </c>
      <c r="T81" s="11">
        <v>0</v>
      </c>
      <c r="U81" s="11">
        <v>0</v>
      </c>
      <c r="V81" s="11">
        <v>0</v>
      </c>
      <c r="W81" s="11">
        <v>0</v>
      </c>
      <c r="X81" s="11">
        <v>0</v>
      </c>
      <c r="Y81" s="11">
        <v>0</v>
      </c>
      <c r="Z81" s="11">
        <v>0</v>
      </c>
      <c r="AA81" s="11">
        <v>0</v>
      </c>
      <c r="AB81" s="11">
        <v>0</v>
      </c>
      <c r="AC81" s="11">
        <v>27459006.140000001</v>
      </c>
      <c r="AD81" s="11">
        <v>0</v>
      </c>
      <c r="AE81" s="11">
        <v>0</v>
      </c>
      <c r="AF81" s="11">
        <v>27459006.140000001</v>
      </c>
      <c r="AG81" s="11">
        <v>-27459006.140000001</v>
      </c>
      <c r="AH81" s="14">
        <f t="shared" si="3"/>
        <v>113.58853541600308</v>
      </c>
      <c r="AI81" s="14">
        <f t="shared" si="2"/>
        <v>99.536045121802275</v>
      </c>
      <c r="AJ81" s="12">
        <v>0</v>
      </c>
      <c r="AK81" s="13">
        <v>0</v>
      </c>
      <c r="AL81" s="22">
        <v>0</v>
      </c>
      <c r="AM81" s="82" t="s">
        <v>240</v>
      </c>
    </row>
    <row r="82" spans="1:39" ht="62.4" outlineLevel="1" x14ac:dyDescent="0.25">
      <c r="A82" s="9" t="s">
        <v>156</v>
      </c>
      <c r="B82" s="10" t="s">
        <v>5</v>
      </c>
      <c r="C82" s="10" t="s">
        <v>6</v>
      </c>
      <c r="D82" s="10" t="s">
        <v>157</v>
      </c>
      <c r="E82" s="10" t="s">
        <v>5</v>
      </c>
      <c r="F82" s="10" t="s">
        <v>5</v>
      </c>
      <c r="G82" s="11">
        <v>206000</v>
      </c>
      <c r="H82" s="10"/>
      <c r="I82" s="10"/>
      <c r="J82" s="10"/>
      <c r="K82" s="11">
        <v>0</v>
      </c>
      <c r="L82" s="11">
        <v>206000</v>
      </c>
      <c r="M82" s="11">
        <v>0</v>
      </c>
      <c r="N82" s="11">
        <v>0</v>
      </c>
      <c r="O82" s="11">
        <v>0</v>
      </c>
      <c r="P82" s="11">
        <v>0</v>
      </c>
      <c r="Q82" s="11">
        <v>0</v>
      </c>
      <c r="R82" s="11">
        <v>0</v>
      </c>
      <c r="S82" s="11">
        <v>0</v>
      </c>
      <c r="T82" s="11">
        <v>0</v>
      </c>
      <c r="U82" s="11">
        <v>0</v>
      </c>
      <c r="V82" s="11">
        <v>0</v>
      </c>
      <c r="W82" s="11">
        <v>0</v>
      </c>
      <c r="X82" s="11">
        <v>0</v>
      </c>
      <c r="Y82" s="11">
        <v>0</v>
      </c>
      <c r="Z82" s="11">
        <v>0</v>
      </c>
      <c r="AA82" s="11">
        <v>0</v>
      </c>
      <c r="AB82" s="11">
        <v>0</v>
      </c>
      <c r="AC82" s="11">
        <v>206000</v>
      </c>
      <c r="AD82" s="11">
        <v>0</v>
      </c>
      <c r="AE82" s="11">
        <v>0</v>
      </c>
      <c r="AF82" s="11">
        <v>206000</v>
      </c>
      <c r="AG82" s="11">
        <v>-206000</v>
      </c>
      <c r="AH82" s="14">
        <f t="shared" si="3"/>
        <v>100</v>
      </c>
      <c r="AI82" s="14">
        <f t="shared" si="2"/>
        <v>100</v>
      </c>
      <c r="AJ82" s="12">
        <v>0</v>
      </c>
      <c r="AK82" s="13">
        <v>0</v>
      </c>
      <c r="AL82" s="22">
        <v>0</v>
      </c>
      <c r="AM82" s="25"/>
    </row>
    <row r="83" spans="1:39" ht="46.8" outlineLevel="1" x14ac:dyDescent="0.25">
      <c r="A83" s="9" t="s">
        <v>158</v>
      </c>
      <c r="B83" s="10" t="s">
        <v>5</v>
      </c>
      <c r="C83" s="10" t="s">
        <v>6</v>
      </c>
      <c r="D83" s="10" t="s">
        <v>159</v>
      </c>
      <c r="E83" s="10" t="s">
        <v>5</v>
      </c>
      <c r="F83" s="10" t="s">
        <v>5</v>
      </c>
      <c r="G83" s="11">
        <v>185659722.22</v>
      </c>
      <c r="H83" s="10"/>
      <c r="I83" s="10"/>
      <c r="J83" s="10"/>
      <c r="K83" s="11">
        <v>0</v>
      </c>
      <c r="L83" s="11">
        <v>185659722.22</v>
      </c>
      <c r="M83" s="11">
        <v>0</v>
      </c>
      <c r="N83" s="11">
        <v>0</v>
      </c>
      <c r="O83" s="11">
        <v>0</v>
      </c>
      <c r="P83" s="11">
        <v>0</v>
      </c>
      <c r="Q83" s="11">
        <v>0</v>
      </c>
      <c r="R83" s="11">
        <v>0</v>
      </c>
      <c r="S83" s="11">
        <v>0</v>
      </c>
      <c r="T83" s="11">
        <v>0</v>
      </c>
      <c r="U83" s="11">
        <v>0</v>
      </c>
      <c r="V83" s="11">
        <v>0</v>
      </c>
      <c r="W83" s="11">
        <v>0</v>
      </c>
      <c r="X83" s="11">
        <v>0</v>
      </c>
      <c r="Y83" s="11">
        <v>0</v>
      </c>
      <c r="Z83" s="11">
        <v>0</v>
      </c>
      <c r="AA83" s="11">
        <v>0</v>
      </c>
      <c r="AB83" s="11">
        <v>0</v>
      </c>
      <c r="AC83" s="11">
        <v>185659722.19999999</v>
      </c>
      <c r="AD83" s="11">
        <v>0</v>
      </c>
      <c r="AE83" s="11">
        <v>0</v>
      </c>
      <c r="AF83" s="11">
        <v>185659722.19999999</v>
      </c>
      <c r="AG83" s="11">
        <v>-185659722.19999999</v>
      </c>
      <c r="AH83" s="14">
        <f t="shared" si="3"/>
        <v>99.999999989227589</v>
      </c>
      <c r="AI83" s="14">
        <f t="shared" si="2"/>
        <v>99.999999989227589</v>
      </c>
      <c r="AJ83" s="12">
        <v>0</v>
      </c>
      <c r="AK83" s="13">
        <v>0</v>
      </c>
      <c r="AL83" s="22">
        <v>0</v>
      </c>
      <c r="AM83" s="25"/>
    </row>
    <row r="84" spans="1:39" ht="46.8" x14ac:dyDescent="0.25">
      <c r="A84" s="9" t="s">
        <v>160</v>
      </c>
      <c r="B84" s="10" t="s">
        <v>5</v>
      </c>
      <c r="C84" s="10" t="s">
        <v>6</v>
      </c>
      <c r="D84" s="10" t="s">
        <v>161</v>
      </c>
      <c r="E84" s="10" t="s">
        <v>5</v>
      </c>
      <c r="F84" s="10" t="s">
        <v>5</v>
      </c>
      <c r="G84" s="11">
        <v>4051023559.5</v>
      </c>
      <c r="H84" s="10"/>
      <c r="I84" s="10"/>
      <c r="J84" s="10"/>
      <c r="K84" s="11">
        <v>0</v>
      </c>
      <c r="L84" s="11">
        <v>5968666039.9899998</v>
      </c>
      <c r="M84" s="11">
        <v>0</v>
      </c>
      <c r="N84" s="11">
        <v>0</v>
      </c>
      <c r="O84" s="11">
        <v>0</v>
      </c>
      <c r="P84" s="11">
        <v>0</v>
      </c>
      <c r="Q84" s="11">
        <v>0</v>
      </c>
      <c r="R84" s="11">
        <v>0</v>
      </c>
      <c r="S84" s="11">
        <v>0</v>
      </c>
      <c r="T84" s="11">
        <v>0</v>
      </c>
      <c r="U84" s="11">
        <v>0</v>
      </c>
      <c r="V84" s="11">
        <v>0</v>
      </c>
      <c r="W84" s="11">
        <v>0</v>
      </c>
      <c r="X84" s="11">
        <v>0</v>
      </c>
      <c r="Y84" s="11">
        <v>0</v>
      </c>
      <c r="Z84" s="11">
        <v>0</v>
      </c>
      <c r="AA84" s="11">
        <v>0</v>
      </c>
      <c r="AB84" s="11">
        <v>0</v>
      </c>
      <c r="AC84" s="11">
        <v>5499928542.9700003</v>
      </c>
      <c r="AD84" s="11">
        <v>0</v>
      </c>
      <c r="AE84" s="11">
        <v>0</v>
      </c>
      <c r="AF84" s="11">
        <v>5499928542.9700003</v>
      </c>
      <c r="AG84" s="11">
        <v>-5499928542.9700003</v>
      </c>
      <c r="AH84" s="14">
        <f t="shared" si="3"/>
        <v>135.7663924237664</v>
      </c>
      <c r="AI84" s="14">
        <f t="shared" si="2"/>
        <v>92.14669586337277</v>
      </c>
      <c r="AJ84" s="12">
        <v>0</v>
      </c>
      <c r="AK84" s="13">
        <v>0</v>
      </c>
      <c r="AL84" s="22">
        <v>0</v>
      </c>
      <c r="AM84" s="24"/>
    </row>
    <row r="85" spans="1:39" ht="276.60000000000002" customHeight="1" outlineLevel="1" x14ac:dyDescent="0.25">
      <c r="A85" s="9" t="s">
        <v>162</v>
      </c>
      <c r="B85" s="10" t="s">
        <v>5</v>
      </c>
      <c r="C85" s="10" t="s">
        <v>6</v>
      </c>
      <c r="D85" s="10" t="s">
        <v>163</v>
      </c>
      <c r="E85" s="10" t="s">
        <v>5</v>
      </c>
      <c r="F85" s="10" t="s">
        <v>5</v>
      </c>
      <c r="G85" s="11">
        <v>3338893663.5</v>
      </c>
      <c r="H85" s="10"/>
      <c r="I85" s="10"/>
      <c r="J85" s="10"/>
      <c r="K85" s="11">
        <v>0</v>
      </c>
      <c r="L85" s="11">
        <v>4818412886.9899998</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4472580925.5299997</v>
      </c>
      <c r="AD85" s="11">
        <v>0</v>
      </c>
      <c r="AE85" s="11">
        <v>0</v>
      </c>
      <c r="AF85" s="11">
        <v>4472580925.5299997</v>
      </c>
      <c r="AG85" s="11">
        <v>-4472580925.5299997</v>
      </c>
      <c r="AH85" s="14">
        <f t="shared" si="3"/>
        <v>133.95397926035207</v>
      </c>
      <c r="AI85" s="14">
        <f t="shared" si="2"/>
        <v>92.82269972351753</v>
      </c>
      <c r="AJ85" s="12">
        <v>0</v>
      </c>
      <c r="AK85" s="13">
        <v>0</v>
      </c>
      <c r="AL85" s="22">
        <v>0</v>
      </c>
      <c r="AM85" s="82" t="s">
        <v>241</v>
      </c>
    </row>
    <row r="86" spans="1:39" ht="243.6" customHeight="1" outlineLevel="1" x14ac:dyDescent="0.25">
      <c r="A86" s="9" t="s">
        <v>164</v>
      </c>
      <c r="B86" s="10" t="s">
        <v>5</v>
      </c>
      <c r="C86" s="10" t="s">
        <v>6</v>
      </c>
      <c r="D86" s="10" t="s">
        <v>165</v>
      </c>
      <c r="E86" s="10" t="s">
        <v>5</v>
      </c>
      <c r="F86" s="10" t="s">
        <v>5</v>
      </c>
      <c r="G86" s="11">
        <v>712129896</v>
      </c>
      <c r="H86" s="10"/>
      <c r="I86" s="10"/>
      <c r="J86" s="10"/>
      <c r="K86" s="11">
        <v>0</v>
      </c>
      <c r="L86" s="11">
        <v>1150253153</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1027347617.4400001</v>
      </c>
      <c r="AD86" s="11">
        <v>0</v>
      </c>
      <c r="AE86" s="11">
        <v>0</v>
      </c>
      <c r="AF86" s="11">
        <v>1027347617.4400001</v>
      </c>
      <c r="AG86" s="11">
        <v>-1027347617.4400001</v>
      </c>
      <c r="AH86" s="14">
        <f t="shared" si="3"/>
        <v>144.26407642911261</v>
      </c>
      <c r="AI86" s="14">
        <f t="shared" si="2"/>
        <v>89.314914265659922</v>
      </c>
      <c r="AJ86" s="12">
        <v>0</v>
      </c>
      <c r="AK86" s="13">
        <v>0</v>
      </c>
      <c r="AL86" s="22">
        <v>0</v>
      </c>
      <c r="AM86" s="92" t="s">
        <v>242</v>
      </c>
    </row>
    <row r="87" spans="1:39" ht="46.8" x14ac:dyDescent="0.25">
      <c r="A87" s="9" t="s">
        <v>166</v>
      </c>
      <c r="B87" s="10" t="s">
        <v>5</v>
      </c>
      <c r="C87" s="10" t="s">
        <v>6</v>
      </c>
      <c r="D87" s="10" t="s">
        <v>167</v>
      </c>
      <c r="E87" s="10" t="s">
        <v>5</v>
      </c>
      <c r="F87" s="10" t="s">
        <v>5</v>
      </c>
      <c r="G87" s="11">
        <v>539748778</v>
      </c>
      <c r="H87" s="10"/>
      <c r="I87" s="10"/>
      <c r="J87" s="10"/>
      <c r="K87" s="11">
        <v>0</v>
      </c>
      <c r="L87" s="11">
        <v>799214493</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546938145.87</v>
      </c>
      <c r="AD87" s="11">
        <v>0</v>
      </c>
      <c r="AE87" s="11">
        <v>0</v>
      </c>
      <c r="AF87" s="11">
        <v>546938145.87</v>
      </c>
      <c r="AG87" s="11">
        <v>-546938145.87</v>
      </c>
      <c r="AH87" s="14">
        <f t="shared" si="3"/>
        <v>101.33198409390378</v>
      </c>
      <c r="AI87" s="14">
        <f t="shared" si="2"/>
        <v>68.434462920831933</v>
      </c>
      <c r="AJ87" s="12">
        <v>0</v>
      </c>
      <c r="AK87" s="13">
        <v>0</v>
      </c>
      <c r="AL87" s="22">
        <v>0</v>
      </c>
      <c r="AM87" s="24"/>
    </row>
    <row r="88" spans="1:39" ht="46.8" outlineLevel="1" x14ac:dyDescent="0.25">
      <c r="A88" s="9" t="s">
        <v>168</v>
      </c>
      <c r="B88" s="10" t="s">
        <v>5</v>
      </c>
      <c r="C88" s="10" t="s">
        <v>6</v>
      </c>
      <c r="D88" s="10" t="s">
        <v>169</v>
      </c>
      <c r="E88" s="10" t="s">
        <v>5</v>
      </c>
      <c r="F88" s="10" t="s">
        <v>5</v>
      </c>
      <c r="G88" s="11">
        <v>30748778</v>
      </c>
      <c r="H88" s="10"/>
      <c r="I88" s="10"/>
      <c r="J88" s="10"/>
      <c r="K88" s="11">
        <v>0</v>
      </c>
      <c r="L88" s="11">
        <v>286348305</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35454756.43</v>
      </c>
      <c r="AD88" s="11">
        <v>0</v>
      </c>
      <c r="AE88" s="11">
        <v>0</v>
      </c>
      <c r="AF88" s="11">
        <v>35454756.43</v>
      </c>
      <c r="AG88" s="11">
        <v>-35454756.43</v>
      </c>
      <c r="AH88" s="14">
        <f t="shared" si="3"/>
        <v>115.30460309674746</v>
      </c>
      <c r="AI88" s="14">
        <f t="shared" si="2"/>
        <v>12.381688946962687</v>
      </c>
      <c r="AJ88" s="12">
        <v>0</v>
      </c>
      <c r="AK88" s="13">
        <v>0</v>
      </c>
      <c r="AL88" s="22">
        <v>0</v>
      </c>
      <c r="AM88" s="96" t="s">
        <v>221</v>
      </c>
    </row>
    <row r="89" spans="1:39" ht="46.8" outlineLevel="1" x14ac:dyDescent="0.25">
      <c r="A89" s="9" t="s">
        <v>170</v>
      </c>
      <c r="B89" s="10" t="s">
        <v>5</v>
      </c>
      <c r="C89" s="10" t="s">
        <v>6</v>
      </c>
      <c r="D89" s="10" t="s">
        <v>171</v>
      </c>
      <c r="E89" s="10" t="s">
        <v>5</v>
      </c>
      <c r="F89" s="10" t="s">
        <v>5</v>
      </c>
      <c r="G89" s="11">
        <v>509000000</v>
      </c>
      <c r="H89" s="10"/>
      <c r="I89" s="10"/>
      <c r="J89" s="10"/>
      <c r="K89" s="11">
        <v>0</v>
      </c>
      <c r="L89" s="11">
        <v>512866188</v>
      </c>
      <c r="M89" s="11">
        <v>0</v>
      </c>
      <c r="N89" s="11">
        <v>0</v>
      </c>
      <c r="O89" s="11">
        <v>0</v>
      </c>
      <c r="P89" s="11">
        <v>0</v>
      </c>
      <c r="Q89" s="11">
        <v>0</v>
      </c>
      <c r="R89" s="11">
        <v>0</v>
      </c>
      <c r="S89" s="11">
        <v>0</v>
      </c>
      <c r="T89" s="11">
        <v>0</v>
      </c>
      <c r="U89" s="11">
        <v>0</v>
      </c>
      <c r="V89" s="11">
        <v>0</v>
      </c>
      <c r="W89" s="11">
        <v>0</v>
      </c>
      <c r="X89" s="11">
        <v>0</v>
      </c>
      <c r="Y89" s="11">
        <v>0</v>
      </c>
      <c r="Z89" s="11">
        <v>0</v>
      </c>
      <c r="AA89" s="11">
        <v>0</v>
      </c>
      <c r="AB89" s="11">
        <v>0</v>
      </c>
      <c r="AC89" s="11">
        <v>511483389.44</v>
      </c>
      <c r="AD89" s="11">
        <v>0</v>
      </c>
      <c r="AE89" s="11">
        <v>0</v>
      </c>
      <c r="AF89" s="11">
        <v>511483389.44</v>
      </c>
      <c r="AG89" s="11">
        <v>-511483389.44</v>
      </c>
      <c r="AH89" s="14">
        <f t="shared" si="3"/>
        <v>100.48789576424362</v>
      </c>
      <c r="AI89" s="14">
        <f t="shared" si="2"/>
        <v>99.730378295088542</v>
      </c>
      <c r="AJ89" s="12">
        <v>0</v>
      </c>
      <c r="AK89" s="13">
        <v>0</v>
      </c>
      <c r="AL89" s="22">
        <v>0</v>
      </c>
      <c r="AM89" s="24"/>
    </row>
    <row r="90" spans="1:39" ht="78" x14ac:dyDescent="0.25">
      <c r="A90" s="9" t="s">
        <v>172</v>
      </c>
      <c r="B90" s="10" t="s">
        <v>5</v>
      </c>
      <c r="C90" s="10" t="s">
        <v>6</v>
      </c>
      <c r="D90" s="10" t="s">
        <v>173</v>
      </c>
      <c r="E90" s="10" t="s">
        <v>5</v>
      </c>
      <c r="F90" s="10" t="s">
        <v>5</v>
      </c>
      <c r="G90" s="11">
        <v>419099231</v>
      </c>
      <c r="H90" s="10"/>
      <c r="I90" s="10"/>
      <c r="J90" s="10"/>
      <c r="K90" s="11">
        <v>0</v>
      </c>
      <c r="L90" s="11">
        <v>319774454.56999999</v>
      </c>
      <c r="M90" s="11">
        <v>0</v>
      </c>
      <c r="N90" s="11">
        <v>0</v>
      </c>
      <c r="O90" s="11">
        <v>0</v>
      </c>
      <c r="P90" s="11">
        <v>0</v>
      </c>
      <c r="Q90" s="11">
        <v>0</v>
      </c>
      <c r="R90" s="11">
        <v>0</v>
      </c>
      <c r="S90" s="11">
        <v>0</v>
      </c>
      <c r="T90" s="11">
        <v>0</v>
      </c>
      <c r="U90" s="11">
        <v>0</v>
      </c>
      <c r="V90" s="11">
        <v>0</v>
      </c>
      <c r="W90" s="11">
        <v>0</v>
      </c>
      <c r="X90" s="11">
        <v>0</v>
      </c>
      <c r="Y90" s="11">
        <v>0</v>
      </c>
      <c r="Z90" s="11">
        <v>0</v>
      </c>
      <c r="AA90" s="11">
        <v>0</v>
      </c>
      <c r="AB90" s="11">
        <v>0</v>
      </c>
      <c r="AC90" s="11">
        <v>317491330.13</v>
      </c>
      <c r="AD90" s="11">
        <v>0</v>
      </c>
      <c r="AE90" s="11">
        <v>0</v>
      </c>
      <c r="AF90" s="11">
        <v>317491330.13</v>
      </c>
      <c r="AG90" s="11">
        <v>-317491330.13</v>
      </c>
      <c r="AH90" s="14">
        <f t="shared" si="3"/>
        <v>75.755646072755496</v>
      </c>
      <c r="AI90" s="14">
        <f t="shared" si="2"/>
        <v>99.286020378622766</v>
      </c>
      <c r="AJ90" s="12">
        <v>0</v>
      </c>
      <c r="AK90" s="13">
        <v>0</v>
      </c>
      <c r="AL90" s="22">
        <v>0</v>
      </c>
      <c r="AM90" s="24"/>
    </row>
    <row r="91" spans="1:39" ht="31.2" outlineLevel="1" x14ac:dyDescent="0.25">
      <c r="A91" s="9" t="s">
        <v>174</v>
      </c>
      <c r="B91" s="10" t="s">
        <v>5</v>
      </c>
      <c r="C91" s="10" t="s">
        <v>6</v>
      </c>
      <c r="D91" s="10" t="s">
        <v>175</v>
      </c>
      <c r="E91" s="10" t="s">
        <v>5</v>
      </c>
      <c r="F91" s="10" t="s">
        <v>5</v>
      </c>
      <c r="G91" s="11">
        <v>139883438</v>
      </c>
      <c r="H91" s="10"/>
      <c r="I91" s="10"/>
      <c r="J91" s="10"/>
      <c r="K91" s="11">
        <v>0</v>
      </c>
      <c r="L91" s="11">
        <v>144322438</v>
      </c>
      <c r="M91" s="11">
        <v>0</v>
      </c>
      <c r="N91" s="11">
        <v>0</v>
      </c>
      <c r="O91" s="11">
        <v>0</v>
      </c>
      <c r="P91" s="11">
        <v>0</v>
      </c>
      <c r="Q91" s="11">
        <v>0</v>
      </c>
      <c r="R91" s="11">
        <v>0</v>
      </c>
      <c r="S91" s="11">
        <v>0</v>
      </c>
      <c r="T91" s="11">
        <v>0</v>
      </c>
      <c r="U91" s="11">
        <v>0</v>
      </c>
      <c r="V91" s="11">
        <v>0</v>
      </c>
      <c r="W91" s="11">
        <v>0</v>
      </c>
      <c r="X91" s="11">
        <v>0</v>
      </c>
      <c r="Y91" s="11">
        <v>0</v>
      </c>
      <c r="Z91" s="11">
        <v>0</v>
      </c>
      <c r="AA91" s="11">
        <v>0</v>
      </c>
      <c r="AB91" s="11">
        <v>0</v>
      </c>
      <c r="AC91" s="11">
        <v>143672058.33000001</v>
      </c>
      <c r="AD91" s="11">
        <v>0</v>
      </c>
      <c r="AE91" s="11">
        <v>0</v>
      </c>
      <c r="AF91" s="11">
        <v>143672058.33000001</v>
      </c>
      <c r="AG91" s="11">
        <v>-143672058.33000001</v>
      </c>
      <c r="AH91" s="14">
        <f t="shared" si="3"/>
        <v>102.70841236401411</v>
      </c>
      <c r="AI91" s="14">
        <f t="shared" si="2"/>
        <v>99.549356511009051</v>
      </c>
      <c r="AJ91" s="12">
        <v>0</v>
      </c>
      <c r="AK91" s="13">
        <v>0</v>
      </c>
      <c r="AL91" s="22">
        <v>0</v>
      </c>
      <c r="AM91" s="24"/>
    </row>
    <row r="92" spans="1:39" ht="94.8" customHeight="1" outlineLevel="1" x14ac:dyDescent="0.25">
      <c r="A92" s="9" t="s">
        <v>176</v>
      </c>
      <c r="B92" s="10" t="s">
        <v>5</v>
      </c>
      <c r="C92" s="10" t="s">
        <v>6</v>
      </c>
      <c r="D92" s="10" t="s">
        <v>177</v>
      </c>
      <c r="E92" s="10" t="s">
        <v>5</v>
      </c>
      <c r="F92" s="10" t="s">
        <v>5</v>
      </c>
      <c r="G92" s="11">
        <v>127557000</v>
      </c>
      <c r="H92" s="10"/>
      <c r="I92" s="10"/>
      <c r="J92" s="10"/>
      <c r="K92" s="11">
        <v>0</v>
      </c>
      <c r="L92" s="11">
        <v>21579320.57</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21388447.77</v>
      </c>
      <c r="AD92" s="11">
        <v>0</v>
      </c>
      <c r="AE92" s="11">
        <v>0</v>
      </c>
      <c r="AF92" s="11">
        <v>21388447.77</v>
      </c>
      <c r="AG92" s="11">
        <v>-21388447.77</v>
      </c>
      <c r="AH92" s="14">
        <f t="shared" si="3"/>
        <v>16.767756979232811</v>
      </c>
      <c r="AI92" s="14">
        <f t="shared" si="2"/>
        <v>99.115482809661032</v>
      </c>
      <c r="AJ92" s="12">
        <v>0</v>
      </c>
      <c r="AK92" s="13">
        <v>0</v>
      </c>
      <c r="AL92" s="22">
        <v>0</v>
      </c>
      <c r="AM92" s="81" t="s">
        <v>250</v>
      </c>
    </row>
    <row r="93" spans="1:39" ht="46.8" outlineLevel="1" x14ac:dyDescent="0.25">
      <c r="A93" s="9" t="s">
        <v>178</v>
      </c>
      <c r="B93" s="10" t="s">
        <v>5</v>
      </c>
      <c r="C93" s="10" t="s">
        <v>6</v>
      </c>
      <c r="D93" s="10" t="s">
        <v>179</v>
      </c>
      <c r="E93" s="10" t="s">
        <v>5</v>
      </c>
      <c r="F93" s="10" t="s">
        <v>5</v>
      </c>
      <c r="G93" s="11">
        <v>78181520</v>
      </c>
      <c r="H93" s="10"/>
      <c r="I93" s="10"/>
      <c r="J93" s="10"/>
      <c r="K93" s="11">
        <v>0</v>
      </c>
      <c r="L93" s="11">
        <v>76685020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76685000.590000004</v>
      </c>
      <c r="AD93" s="11">
        <v>0</v>
      </c>
      <c r="AE93" s="11">
        <v>0</v>
      </c>
      <c r="AF93" s="11">
        <v>76685000.590000004</v>
      </c>
      <c r="AG93" s="11">
        <v>-76685000.590000004</v>
      </c>
      <c r="AH93" s="14">
        <f t="shared" si="3"/>
        <v>98.085839965761735</v>
      </c>
      <c r="AI93" s="14">
        <f t="shared" si="2"/>
        <v>99.999974688668019</v>
      </c>
      <c r="AJ93" s="12">
        <v>0</v>
      </c>
      <c r="AK93" s="13">
        <v>0</v>
      </c>
      <c r="AL93" s="22">
        <v>0</v>
      </c>
      <c r="AM93" s="25"/>
    </row>
    <row r="94" spans="1:39" ht="46.8" outlineLevel="1" x14ac:dyDescent="0.25">
      <c r="A94" s="9" t="s">
        <v>180</v>
      </c>
      <c r="B94" s="10" t="s">
        <v>5</v>
      </c>
      <c r="C94" s="10" t="s">
        <v>6</v>
      </c>
      <c r="D94" s="10" t="s">
        <v>181</v>
      </c>
      <c r="E94" s="10" t="s">
        <v>5</v>
      </c>
      <c r="F94" s="10" t="s">
        <v>5</v>
      </c>
      <c r="G94" s="11">
        <v>5509100</v>
      </c>
      <c r="H94" s="10"/>
      <c r="I94" s="10"/>
      <c r="J94" s="10"/>
      <c r="K94" s="11">
        <v>0</v>
      </c>
      <c r="L94" s="11">
        <v>5020900</v>
      </c>
      <c r="M94" s="11">
        <v>0</v>
      </c>
      <c r="N94" s="11">
        <v>0</v>
      </c>
      <c r="O94" s="11">
        <v>0</v>
      </c>
      <c r="P94" s="11">
        <v>0</v>
      </c>
      <c r="Q94" s="11">
        <v>0</v>
      </c>
      <c r="R94" s="11">
        <v>0</v>
      </c>
      <c r="S94" s="11">
        <v>0</v>
      </c>
      <c r="T94" s="11">
        <v>0</v>
      </c>
      <c r="U94" s="11">
        <v>0</v>
      </c>
      <c r="V94" s="11">
        <v>0</v>
      </c>
      <c r="W94" s="11">
        <v>0</v>
      </c>
      <c r="X94" s="11">
        <v>0</v>
      </c>
      <c r="Y94" s="11">
        <v>0</v>
      </c>
      <c r="Z94" s="11">
        <v>0</v>
      </c>
      <c r="AA94" s="11">
        <v>0</v>
      </c>
      <c r="AB94" s="11">
        <v>0</v>
      </c>
      <c r="AC94" s="11">
        <v>4752075.9800000004</v>
      </c>
      <c r="AD94" s="11">
        <v>0</v>
      </c>
      <c r="AE94" s="11">
        <v>0</v>
      </c>
      <c r="AF94" s="11">
        <v>4752075.9800000004</v>
      </c>
      <c r="AG94" s="11">
        <v>-4752075.9800000004</v>
      </c>
      <c r="AH94" s="14">
        <f t="shared" si="3"/>
        <v>86.258662576464403</v>
      </c>
      <c r="AI94" s="14">
        <f t="shared" si="2"/>
        <v>94.645899739090609</v>
      </c>
      <c r="AJ94" s="12">
        <v>0</v>
      </c>
      <c r="AK94" s="13">
        <v>0</v>
      </c>
      <c r="AL94" s="22">
        <v>0</v>
      </c>
      <c r="AM94" s="93" t="s">
        <v>251</v>
      </c>
    </row>
    <row r="95" spans="1:39" ht="62.4" outlineLevel="1" x14ac:dyDescent="0.25">
      <c r="A95" s="9" t="s">
        <v>182</v>
      </c>
      <c r="B95" s="10" t="s">
        <v>5</v>
      </c>
      <c r="C95" s="10" t="s">
        <v>6</v>
      </c>
      <c r="D95" s="10" t="s">
        <v>183</v>
      </c>
      <c r="E95" s="10" t="s">
        <v>5</v>
      </c>
      <c r="F95" s="10" t="s">
        <v>5</v>
      </c>
      <c r="G95" s="11">
        <v>67968173</v>
      </c>
      <c r="H95" s="10"/>
      <c r="I95" s="10"/>
      <c r="J95" s="10"/>
      <c r="K95" s="11">
        <v>0</v>
      </c>
      <c r="L95" s="11">
        <v>72166776</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70993747.459999993</v>
      </c>
      <c r="AD95" s="11">
        <v>0</v>
      </c>
      <c r="AE95" s="11">
        <v>0</v>
      </c>
      <c r="AF95" s="11">
        <v>70993747.459999993</v>
      </c>
      <c r="AG95" s="11">
        <v>-70993747.459999993</v>
      </c>
      <c r="AH95" s="14">
        <f t="shared" si="3"/>
        <v>104.4514576844665</v>
      </c>
      <c r="AI95" s="14">
        <f t="shared" si="2"/>
        <v>98.374558758174246</v>
      </c>
      <c r="AJ95" s="12">
        <v>0</v>
      </c>
      <c r="AK95" s="13">
        <v>0</v>
      </c>
      <c r="AL95" s="22">
        <v>0</v>
      </c>
      <c r="AM95" s="24"/>
    </row>
    <row r="96" spans="1:39" ht="46.8" x14ac:dyDescent="0.25">
      <c r="A96" s="9" t="s">
        <v>184</v>
      </c>
      <c r="B96" s="10" t="s">
        <v>5</v>
      </c>
      <c r="C96" s="10" t="s">
        <v>6</v>
      </c>
      <c r="D96" s="10" t="s">
        <v>185</v>
      </c>
      <c r="E96" s="10" t="s">
        <v>5</v>
      </c>
      <c r="F96" s="10" t="s">
        <v>5</v>
      </c>
      <c r="G96" s="11">
        <v>514930998</v>
      </c>
      <c r="H96" s="10"/>
      <c r="I96" s="10"/>
      <c r="J96" s="10"/>
      <c r="K96" s="11">
        <v>0</v>
      </c>
      <c r="L96" s="11">
        <v>518919098</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518507489.23000002</v>
      </c>
      <c r="AD96" s="11">
        <v>0</v>
      </c>
      <c r="AE96" s="11">
        <v>0</v>
      </c>
      <c r="AF96" s="11">
        <v>518507489.23000002</v>
      </c>
      <c r="AG96" s="11">
        <v>-518507489.23000002</v>
      </c>
      <c r="AH96" s="14">
        <f t="shared" si="3"/>
        <v>100.69455737640405</v>
      </c>
      <c r="AI96" s="14">
        <f t="shared" si="2"/>
        <v>99.920679587321729</v>
      </c>
      <c r="AJ96" s="12">
        <v>0</v>
      </c>
      <c r="AK96" s="13">
        <v>0</v>
      </c>
      <c r="AL96" s="22">
        <v>0</v>
      </c>
      <c r="AM96" s="24"/>
    </row>
    <row r="97" spans="1:39" ht="46.8" outlineLevel="1" x14ac:dyDescent="0.25">
      <c r="A97" s="9" t="s">
        <v>186</v>
      </c>
      <c r="B97" s="10" t="s">
        <v>5</v>
      </c>
      <c r="C97" s="10" t="s">
        <v>6</v>
      </c>
      <c r="D97" s="10" t="s">
        <v>187</v>
      </c>
      <c r="E97" s="10" t="s">
        <v>5</v>
      </c>
      <c r="F97" s="10" t="s">
        <v>5</v>
      </c>
      <c r="G97" s="11">
        <v>407621198</v>
      </c>
      <c r="H97" s="10"/>
      <c r="I97" s="10"/>
      <c r="J97" s="10"/>
      <c r="K97" s="11">
        <v>0</v>
      </c>
      <c r="L97" s="11">
        <v>407973198</v>
      </c>
      <c r="M97" s="11">
        <v>0</v>
      </c>
      <c r="N97" s="11">
        <v>0</v>
      </c>
      <c r="O97" s="11">
        <v>0</v>
      </c>
      <c r="P97" s="11">
        <v>0</v>
      </c>
      <c r="Q97" s="11">
        <v>0</v>
      </c>
      <c r="R97" s="11">
        <v>0</v>
      </c>
      <c r="S97" s="11">
        <v>0</v>
      </c>
      <c r="T97" s="11">
        <v>0</v>
      </c>
      <c r="U97" s="11">
        <v>0</v>
      </c>
      <c r="V97" s="11">
        <v>0</v>
      </c>
      <c r="W97" s="11">
        <v>0</v>
      </c>
      <c r="X97" s="11">
        <v>0</v>
      </c>
      <c r="Y97" s="11">
        <v>0</v>
      </c>
      <c r="Z97" s="11">
        <v>0</v>
      </c>
      <c r="AA97" s="11">
        <v>0</v>
      </c>
      <c r="AB97" s="11">
        <v>0</v>
      </c>
      <c r="AC97" s="11">
        <v>407569289.23000002</v>
      </c>
      <c r="AD97" s="11">
        <v>0</v>
      </c>
      <c r="AE97" s="11">
        <v>0</v>
      </c>
      <c r="AF97" s="11">
        <v>407569289.23000002</v>
      </c>
      <c r="AG97" s="11">
        <v>-407569289.23000002</v>
      </c>
      <c r="AH97" s="14">
        <f t="shared" si="3"/>
        <v>99.987265439026558</v>
      </c>
      <c r="AI97" s="14">
        <f t="shared" si="2"/>
        <v>99.9009962487781</v>
      </c>
      <c r="AJ97" s="12">
        <v>0</v>
      </c>
      <c r="AK97" s="13">
        <v>0</v>
      </c>
      <c r="AL97" s="22">
        <v>0</v>
      </c>
      <c r="AM97" s="24"/>
    </row>
    <row r="98" spans="1:39" ht="46.8" outlineLevel="1" x14ac:dyDescent="0.25">
      <c r="A98" s="9" t="s">
        <v>188</v>
      </c>
      <c r="B98" s="10" t="s">
        <v>5</v>
      </c>
      <c r="C98" s="10" t="s">
        <v>6</v>
      </c>
      <c r="D98" s="10" t="s">
        <v>189</v>
      </c>
      <c r="E98" s="10" t="s">
        <v>5</v>
      </c>
      <c r="F98" s="10" t="s">
        <v>5</v>
      </c>
      <c r="G98" s="11">
        <v>107309800</v>
      </c>
      <c r="H98" s="10"/>
      <c r="I98" s="10"/>
      <c r="J98" s="10"/>
      <c r="K98" s="11">
        <v>0</v>
      </c>
      <c r="L98" s="11">
        <v>110945900</v>
      </c>
      <c r="M98" s="11">
        <v>0</v>
      </c>
      <c r="N98" s="11">
        <v>0</v>
      </c>
      <c r="O98" s="11">
        <v>0</v>
      </c>
      <c r="P98" s="11">
        <v>0</v>
      </c>
      <c r="Q98" s="11">
        <v>0</v>
      </c>
      <c r="R98" s="11">
        <v>0</v>
      </c>
      <c r="S98" s="11">
        <v>0</v>
      </c>
      <c r="T98" s="11">
        <v>0</v>
      </c>
      <c r="U98" s="11">
        <v>0</v>
      </c>
      <c r="V98" s="11">
        <v>0</v>
      </c>
      <c r="W98" s="11">
        <v>0</v>
      </c>
      <c r="X98" s="11">
        <v>0</v>
      </c>
      <c r="Y98" s="11">
        <v>0</v>
      </c>
      <c r="Z98" s="11">
        <v>0</v>
      </c>
      <c r="AA98" s="11">
        <v>0</v>
      </c>
      <c r="AB98" s="11">
        <v>0</v>
      </c>
      <c r="AC98" s="11">
        <v>110938200</v>
      </c>
      <c r="AD98" s="11">
        <v>0</v>
      </c>
      <c r="AE98" s="11">
        <v>0</v>
      </c>
      <c r="AF98" s="11">
        <v>110938200</v>
      </c>
      <c r="AG98" s="11">
        <v>-110938200</v>
      </c>
      <c r="AH98" s="14">
        <f t="shared" si="3"/>
        <v>103.38123824664662</v>
      </c>
      <c r="AI98" s="14">
        <f t="shared" si="2"/>
        <v>99.993059680438847</v>
      </c>
      <c r="AJ98" s="12">
        <v>0</v>
      </c>
      <c r="AK98" s="13">
        <v>0</v>
      </c>
      <c r="AL98" s="22">
        <v>0</v>
      </c>
      <c r="AM98" s="24"/>
    </row>
    <row r="99" spans="1:39" ht="62.4" x14ac:dyDescent="0.25">
      <c r="A99" s="9" t="s">
        <v>190</v>
      </c>
      <c r="B99" s="10" t="s">
        <v>5</v>
      </c>
      <c r="C99" s="10" t="s">
        <v>6</v>
      </c>
      <c r="D99" s="10" t="s">
        <v>191</v>
      </c>
      <c r="E99" s="10" t="s">
        <v>5</v>
      </c>
      <c r="F99" s="10" t="s">
        <v>5</v>
      </c>
      <c r="G99" s="11">
        <v>681340069</v>
      </c>
      <c r="H99" s="10"/>
      <c r="I99" s="10"/>
      <c r="J99" s="10"/>
      <c r="K99" s="11">
        <v>0</v>
      </c>
      <c r="L99" s="11">
        <v>740624199</v>
      </c>
      <c r="M99" s="11">
        <v>0</v>
      </c>
      <c r="N99" s="11">
        <v>0</v>
      </c>
      <c r="O99" s="11">
        <v>0</v>
      </c>
      <c r="P99" s="11">
        <v>0</v>
      </c>
      <c r="Q99" s="11">
        <v>0</v>
      </c>
      <c r="R99" s="11">
        <v>0</v>
      </c>
      <c r="S99" s="11">
        <v>0</v>
      </c>
      <c r="T99" s="11">
        <v>0</v>
      </c>
      <c r="U99" s="11">
        <v>0</v>
      </c>
      <c r="V99" s="11">
        <v>0</v>
      </c>
      <c r="W99" s="11">
        <v>0</v>
      </c>
      <c r="X99" s="11">
        <v>0</v>
      </c>
      <c r="Y99" s="11">
        <v>0</v>
      </c>
      <c r="Z99" s="11">
        <v>0</v>
      </c>
      <c r="AA99" s="11">
        <v>0</v>
      </c>
      <c r="AB99" s="11">
        <v>0</v>
      </c>
      <c r="AC99" s="11">
        <v>733179433.57000005</v>
      </c>
      <c r="AD99" s="11">
        <v>0</v>
      </c>
      <c r="AE99" s="11">
        <v>0</v>
      </c>
      <c r="AF99" s="11">
        <v>733179433.57000005</v>
      </c>
      <c r="AG99" s="11">
        <v>-733179433.57000005</v>
      </c>
      <c r="AH99" s="14">
        <f t="shared" si="3"/>
        <v>107.60844208767648</v>
      </c>
      <c r="AI99" s="14">
        <f t="shared" si="2"/>
        <v>98.994798517243694</v>
      </c>
      <c r="AJ99" s="12">
        <v>0</v>
      </c>
      <c r="AK99" s="13">
        <v>0</v>
      </c>
      <c r="AL99" s="22">
        <v>0</v>
      </c>
      <c r="AM99" s="78" t="s">
        <v>253</v>
      </c>
    </row>
    <row r="100" spans="1:39" ht="62.4" outlineLevel="1" x14ac:dyDescent="0.25">
      <c r="A100" s="9" t="s">
        <v>192</v>
      </c>
      <c r="B100" s="10" t="s">
        <v>5</v>
      </c>
      <c r="C100" s="10" t="s">
        <v>6</v>
      </c>
      <c r="D100" s="10" t="s">
        <v>193</v>
      </c>
      <c r="E100" s="10" t="s">
        <v>5</v>
      </c>
      <c r="F100" s="10" t="s">
        <v>5</v>
      </c>
      <c r="G100" s="11">
        <v>306091800</v>
      </c>
      <c r="H100" s="10"/>
      <c r="I100" s="10"/>
      <c r="J100" s="10"/>
      <c r="K100" s="11">
        <v>0</v>
      </c>
      <c r="L100" s="11">
        <v>340187205</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338510019.37</v>
      </c>
      <c r="AD100" s="11">
        <v>0</v>
      </c>
      <c r="AE100" s="11">
        <v>0</v>
      </c>
      <c r="AF100" s="11">
        <v>338510019.37</v>
      </c>
      <c r="AG100" s="11">
        <v>-338510019.37</v>
      </c>
      <c r="AH100" s="14">
        <f t="shared" si="3"/>
        <v>110.59101203299142</v>
      </c>
      <c r="AI100" s="14">
        <f t="shared" si="2"/>
        <v>99.506981566223217</v>
      </c>
      <c r="AJ100" s="12">
        <v>0</v>
      </c>
      <c r="AK100" s="13">
        <v>0</v>
      </c>
      <c r="AL100" s="22">
        <v>0</v>
      </c>
      <c r="AM100" s="24"/>
    </row>
    <row r="101" spans="1:39" ht="62.4" outlineLevel="1" x14ac:dyDescent="0.25">
      <c r="A101" s="9" t="s">
        <v>194</v>
      </c>
      <c r="B101" s="10" t="s">
        <v>5</v>
      </c>
      <c r="C101" s="10" t="s">
        <v>6</v>
      </c>
      <c r="D101" s="10" t="s">
        <v>195</v>
      </c>
      <c r="E101" s="10" t="s">
        <v>5</v>
      </c>
      <c r="F101" s="10" t="s">
        <v>5</v>
      </c>
      <c r="G101" s="11">
        <v>23464000</v>
      </c>
      <c r="H101" s="10"/>
      <c r="I101" s="10"/>
      <c r="J101" s="10"/>
      <c r="K101" s="11">
        <v>0</v>
      </c>
      <c r="L101" s="11">
        <v>23011844.899999999</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22776653.600000001</v>
      </c>
      <c r="AD101" s="11">
        <v>0</v>
      </c>
      <c r="AE101" s="11">
        <v>0</v>
      </c>
      <c r="AF101" s="11">
        <v>22776653.600000001</v>
      </c>
      <c r="AG101" s="11">
        <v>-22776653.600000001</v>
      </c>
      <c r="AH101" s="14">
        <f t="shared" si="3"/>
        <v>97.070634162973064</v>
      </c>
      <c r="AI101" s="14">
        <f t="shared" si="2"/>
        <v>98.977955478919483</v>
      </c>
      <c r="AJ101" s="12">
        <v>0</v>
      </c>
      <c r="AK101" s="13">
        <v>0</v>
      </c>
      <c r="AL101" s="22">
        <v>0</v>
      </c>
      <c r="AM101" s="24"/>
    </row>
    <row r="102" spans="1:39" ht="46.8" outlineLevel="1" x14ac:dyDescent="0.25">
      <c r="A102" s="9" t="s">
        <v>196</v>
      </c>
      <c r="B102" s="10" t="s">
        <v>5</v>
      </c>
      <c r="C102" s="10" t="s">
        <v>6</v>
      </c>
      <c r="D102" s="10" t="s">
        <v>197</v>
      </c>
      <c r="E102" s="10" t="s">
        <v>5</v>
      </c>
      <c r="F102" s="10" t="s">
        <v>5</v>
      </c>
      <c r="G102" s="11">
        <v>157553100</v>
      </c>
      <c r="H102" s="10"/>
      <c r="I102" s="10"/>
      <c r="J102" s="10"/>
      <c r="K102" s="11">
        <v>0</v>
      </c>
      <c r="L102" s="11">
        <v>164776580.09999999</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163653526.25999999</v>
      </c>
      <c r="AD102" s="11">
        <v>0</v>
      </c>
      <c r="AE102" s="11">
        <v>0</v>
      </c>
      <c r="AF102" s="11">
        <v>163653526.25999999</v>
      </c>
      <c r="AG102" s="11">
        <v>-163653526.25999999</v>
      </c>
      <c r="AH102" s="14">
        <f t="shared" si="3"/>
        <v>103.87198110351368</v>
      </c>
      <c r="AI102" s="14">
        <f t="shared" si="2"/>
        <v>99.318438433836633</v>
      </c>
      <c r="AJ102" s="12">
        <v>0</v>
      </c>
      <c r="AK102" s="13">
        <v>0</v>
      </c>
      <c r="AL102" s="22">
        <v>0</v>
      </c>
      <c r="AM102" s="24"/>
    </row>
    <row r="103" spans="1:39" ht="58.8" customHeight="1" outlineLevel="1" x14ac:dyDescent="0.25">
      <c r="A103" s="9" t="s">
        <v>198</v>
      </c>
      <c r="B103" s="10" t="s">
        <v>5</v>
      </c>
      <c r="C103" s="10" t="s">
        <v>6</v>
      </c>
      <c r="D103" s="10" t="s">
        <v>199</v>
      </c>
      <c r="E103" s="10" t="s">
        <v>5</v>
      </c>
      <c r="F103" s="10" t="s">
        <v>5</v>
      </c>
      <c r="G103" s="11">
        <v>194231169</v>
      </c>
      <c r="H103" s="10"/>
      <c r="I103" s="10"/>
      <c r="J103" s="10"/>
      <c r="K103" s="11">
        <v>0</v>
      </c>
      <c r="L103" s="11">
        <v>212648569</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208239234.34</v>
      </c>
      <c r="AD103" s="11">
        <v>0</v>
      </c>
      <c r="AE103" s="11">
        <v>0</v>
      </c>
      <c r="AF103" s="11">
        <v>208239234.34</v>
      </c>
      <c r="AG103" s="11">
        <v>-208239234.34</v>
      </c>
      <c r="AH103" s="14">
        <f t="shared" si="3"/>
        <v>107.21205840036932</v>
      </c>
      <c r="AI103" s="14">
        <f t="shared" si="2"/>
        <v>97.926468689286125</v>
      </c>
      <c r="AJ103" s="12">
        <v>0</v>
      </c>
      <c r="AK103" s="13">
        <v>0</v>
      </c>
      <c r="AL103" s="22">
        <v>0</v>
      </c>
      <c r="AM103" s="96" t="s">
        <v>222</v>
      </c>
    </row>
    <row r="104" spans="1:39" ht="62.4" x14ac:dyDescent="0.25">
      <c r="A104" s="9" t="s">
        <v>200</v>
      </c>
      <c r="B104" s="10" t="s">
        <v>5</v>
      </c>
      <c r="C104" s="10" t="s">
        <v>6</v>
      </c>
      <c r="D104" s="10" t="s">
        <v>201</v>
      </c>
      <c r="E104" s="10" t="s">
        <v>5</v>
      </c>
      <c r="F104" s="10" t="s">
        <v>5</v>
      </c>
      <c r="G104" s="11">
        <v>3719428132</v>
      </c>
      <c r="H104" s="10"/>
      <c r="I104" s="10"/>
      <c r="J104" s="10"/>
      <c r="K104" s="11">
        <v>0</v>
      </c>
      <c r="L104" s="11">
        <v>3394734258.2600002</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3386776381.9400001</v>
      </c>
      <c r="AD104" s="11">
        <v>0</v>
      </c>
      <c r="AE104" s="11">
        <v>0</v>
      </c>
      <c r="AF104" s="11">
        <v>3386776381.9400001</v>
      </c>
      <c r="AG104" s="11">
        <v>-3386776381.9400001</v>
      </c>
      <c r="AH104" s="14">
        <f t="shared" si="3"/>
        <v>91.056373768912493</v>
      </c>
      <c r="AI104" s="14">
        <f t="shared" si="2"/>
        <v>99.765581759437069</v>
      </c>
      <c r="AJ104" s="12">
        <v>0</v>
      </c>
      <c r="AK104" s="13">
        <v>0</v>
      </c>
      <c r="AL104" s="22">
        <v>0</v>
      </c>
      <c r="AM104" s="24"/>
    </row>
    <row r="105" spans="1:39" ht="62.4" outlineLevel="1" x14ac:dyDescent="0.25">
      <c r="A105" s="9" t="s">
        <v>202</v>
      </c>
      <c r="B105" s="10" t="s">
        <v>5</v>
      </c>
      <c r="C105" s="10" t="s">
        <v>6</v>
      </c>
      <c r="D105" s="10" t="s">
        <v>203</v>
      </c>
      <c r="E105" s="10" t="s">
        <v>5</v>
      </c>
      <c r="F105" s="10" t="s">
        <v>5</v>
      </c>
      <c r="G105" s="11">
        <v>173656032</v>
      </c>
      <c r="H105" s="10"/>
      <c r="I105" s="10"/>
      <c r="J105" s="10"/>
      <c r="K105" s="11">
        <v>0</v>
      </c>
      <c r="L105" s="11">
        <v>139344958.25999999</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131387425.69</v>
      </c>
      <c r="AD105" s="11">
        <v>0</v>
      </c>
      <c r="AE105" s="11">
        <v>0</v>
      </c>
      <c r="AF105" s="11">
        <v>131387425.69</v>
      </c>
      <c r="AG105" s="11">
        <v>-131387425.69</v>
      </c>
      <c r="AH105" s="14">
        <f t="shared" si="3"/>
        <v>75.659580710677531</v>
      </c>
      <c r="AI105" s="14">
        <f t="shared" si="2"/>
        <v>94.289328678004807</v>
      </c>
      <c r="AJ105" s="12">
        <v>0</v>
      </c>
      <c r="AK105" s="13">
        <v>0</v>
      </c>
      <c r="AL105" s="22">
        <v>0</v>
      </c>
      <c r="AM105" s="24"/>
    </row>
    <row r="106" spans="1:39" ht="46.8" outlineLevel="1" x14ac:dyDescent="0.25">
      <c r="A106" s="9" t="s">
        <v>204</v>
      </c>
      <c r="B106" s="10" t="s">
        <v>5</v>
      </c>
      <c r="C106" s="10" t="s">
        <v>6</v>
      </c>
      <c r="D106" s="10" t="s">
        <v>205</v>
      </c>
      <c r="E106" s="10" t="s">
        <v>5</v>
      </c>
      <c r="F106" s="10" t="s">
        <v>5</v>
      </c>
      <c r="G106" s="11">
        <v>1553264000</v>
      </c>
      <c r="H106" s="10"/>
      <c r="I106" s="10"/>
      <c r="J106" s="10"/>
      <c r="K106" s="11">
        <v>0</v>
      </c>
      <c r="L106" s="11">
        <v>670333200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670332856.25</v>
      </c>
      <c r="AD106" s="11">
        <v>0</v>
      </c>
      <c r="AE106" s="11">
        <v>0</v>
      </c>
      <c r="AF106" s="11">
        <v>670332856.25</v>
      </c>
      <c r="AG106" s="11">
        <v>-670332856.25</v>
      </c>
      <c r="AH106" s="14">
        <f t="shared" si="3"/>
        <v>43.156402018587954</v>
      </c>
      <c r="AI106" s="14">
        <f t="shared" si="2"/>
        <v>99.999948719532313</v>
      </c>
      <c r="AJ106" s="12">
        <v>0</v>
      </c>
      <c r="AK106" s="13">
        <v>0</v>
      </c>
      <c r="AL106" s="22">
        <v>0</v>
      </c>
      <c r="AM106" s="24"/>
    </row>
    <row r="107" spans="1:39" ht="46.8" outlineLevel="1" x14ac:dyDescent="0.25">
      <c r="A107" s="9" t="s">
        <v>206</v>
      </c>
      <c r="B107" s="10" t="s">
        <v>5</v>
      </c>
      <c r="C107" s="10" t="s">
        <v>6</v>
      </c>
      <c r="D107" s="10" t="s">
        <v>207</v>
      </c>
      <c r="E107" s="10" t="s">
        <v>5</v>
      </c>
      <c r="F107" s="10" t="s">
        <v>5</v>
      </c>
      <c r="G107" s="11">
        <v>1992508100</v>
      </c>
      <c r="H107" s="10"/>
      <c r="I107" s="10"/>
      <c r="J107" s="10"/>
      <c r="K107" s="11">
        <v>0</v>
      </c>
      <c r="L107" s="11">
        <v>2585056100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2585056100</v>
      </c>
      <c r="AD107" s="11">
        <v>0</v>
      </c>
      <c r="AE107" s="11">
        <v>0</v>
      </c>
      <c r="AF107" s="11">
        <v>2585056100</v>
      </c>
      <c r="AG107" s="11">
        <v>-2585056100</v>
      </c>
      <c r="AH107" s="14">
        <f t="shared" si="3"/>
        <v>129.73880005807757</v>
      </c>
      <c r="AI107" s="14">
        <f t="shared" si="2"/>
        <v>100</v>
      </c>
      <c r="AJ107" s="12">
        <v>0</v>
      </c>
      <c r="AK107" s="13">
        <v>0</v>
      </c>
      <c r="AL107" s="22">
        <v>0</v>
      </c>
      <c r="AM107" s="24"/>
    </row>
    <row r="108" spans="1:39" ht="46.8" x14ac:dyDescent="0.25">
      <c r="A108" s="9" t="s">
        <v>208</v>
      </c>
      <c r="B108" s="10" t="s">
        <v>5</v>
      </c>
      <c r="C108" s="10" t="s">
        <v>6</v>
      </c>
      <c r="D108" s="10" t="s">
        <v>209</v>
      </c>
      <c r="E108" s="10" t="s">
        <v>5</v>
      </c>
      <c r="F108" s="10" t="s">
        <v>5</v>
      </c>
      <c r="G108" s="11">
        <v>497291831</v>
      </c>
      <c r="H108" s="10"/>
      <c r="I108" s="10"/>
      <c r="J108" s="10"/>
      <c r="K108" s="11">
        <v>0</v>
      </c>
      <c r="L108" s="11">
        <v>753074323</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734589391.44000006</v>
      </c>
      <c r="AD108" s="11">
        <v>0</v>
      </c>
      <c r="AE108" s="11">
        <v>0</v>
      </c>
      <c r="AF108" s="11">
        <v>734589391.44000006</v>
      </c>
      <c r="AG108" s="11">
        <v>-734589391.44000006</v>
      </c>
      <c r="AH108" s="14">
        <f t="shared" si="3"/>
        <v>147.71796873534407</v>
      </c>
      <c r="AI108" s="14">
        <f t="shared" si="2"/>
        <v>97.545404086231216</v>
      </c>
      <c r="AJ108" s="12">
        <v>0</v>
      </c>
      <c r="AK108" s="13">
        <v>0</v>
      </c>
      <c r="AL108" s="22">
        <v>0</v>
      </c>
      <c r="AM108" s="24"/>
    </row>
    <row r="109" spans="1:39" ht="53.4" customHeight="1" outlineLevel="1" x14ac:dyDescent="0.25">
      <c r="A109" s="9" t="s">
        <v>210</v>
      </c>
      <c r="B109" s="10" t="s">
        <v>5</v>
      </c>
      <c r="C109" s="10" t="s">
        <v>6</v>
      </c>
      <c r="D109" s="10" t="s">
        <v>211</v>
      </c>
      <c r="E109" s="10" t="s">
        <v>5</v>
      </c>
      <c r="F109" s="10" t="s">
        <v>5</v>
      </c>
      <c r="G109" s="11">
        <v>497291831</v>
      </c>
      <c r="H109" s="10"/>
      <c r="I109" s="10"/>
      <c r="J109" s="10"/>
      <c r="K109" s="11">
        <v>0</v>
      </c>
      <c r="L109" s="11">
        <v>753074323</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734589391.44000006</v>
      </c>
      <c r="AD109" s="11">
        <v>0</v>
      </c>
      <c r="AE109" s="11">
        <v>0</v>
      </c>
      <c r="AF109" s="11">
        <v>734589391.44000006</v>
      </c>
      <c r="AG109" s="11">
        <v>-734589391.44000006</v>
      </c>
      <c r="AH109" s="14">
        <f t="shared" si="3"/>
        <v>147.71796873534407</v>
      </c>
      <c r="AI109" s="14">
        <f t="shared" si="2"/>
        <v>97.545404086231216</v>
      </c>
      <c r="AJ109" s="12">
        <v>0</v>
      </c>
      <c r="AK109" s="13">
        <v>0</v>
      </c>
      <c r="AL109" s="22">
        <v>0</v>
      </c>
      <c r="AM109" s="82" t="s">
        <v>234</v>
      </c>
    </row>
    <row r="110" spans="1:39" ht="23.4" customHeight="1" x14ac:dyDescent="0.3">
      <c r="A110" s="15" t="s">
        <v>216</v>
      </c>
      <c r="B110" s="16"/>
      <c r="C110" s="16"/>
      <c r="D110" s="16"/>
      <c r="E110" s="16"/>
      <c r="F110" s="16"/>
      <c r="G110" s="11">
        <v>44986789102.5</v>
      </c>
      <c r="H110" s="16"/>
      <c r="I110" s="16"/>
      <c r="J110" s="17"/>
      <c r="K110" s="18">
        <v>0</v>
      </c>
      <c r="L110" s="18">
        <v>53435846548.379997</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50752162065.43</v>
      </c>
      <c r="AD110" s="18">
        <v>0</v>
      </c>
      <c r="AE110" s="18">
        <v>0</v>
      </c>
      <c r="AF110" s="18">
        <v>57854736798.239998</v>
      </c>
      <c r="AG110" s="18">
        <v>-57854736798.239998</v>
      </c>
      <c r="AH110" s="14">
        <f t="shared" si="3"/>
        <v>112.81570229383098</v>
      </c>
      <c r="AI110" s="14">
        <f t="shared" si="2"/>
        <v>94.97774498525024</v>
      </c>
      <c r="AJ110" s="19">
        <v>0</v>
      </c>
      <c r="AK110" s="20">
        <v>0</v>
      </c>
      <c r="AL110" s="23">
        <v>0</v>
      </c>
      <c r="AM110" s="24"/>
    </row>
  </sheetData>
  <mergeCells count="39">
    <mergeCell ref="AM5:AM6"/>
    <mergeCell ref="A1:L1"/>
    <mergeCell ref="A2:AJ2"/>
    <mergeCell ref="A3:AJ3"/>
    <mergeCell ref="AC5:AC6"/>
    <mergeCell ref="AD5:AD6"/>
    <mergeCell ref="AE5:AE6"/>
    <mergeCell ref="C5:C6"/>
    <mergeCell ref="D5:D6"/>
    <mergeCell ref="E5:E6"/>
    <mergeCell ref="F5:F6"/>
    <mergeCell ref="G5:G6"/>
    <mergeCell ref="AG5:AG6"/>
    <mergeCell ref="AI5:AI6"/>
    <mergeCell ref="AJ5:AJ6"/>
    <mergeCell ref="Z5:Z6"/>
    <mergeCell ref="A5:A6"/>
    <mergeCell ref="B5:B6"/>
    <mergeCell ref="AL5:AL6"/>
    <mergeCell ref="AK5:AK6"/>
    <mergeCell ref="T5:T6"/>
    <mergeCell ref="U5:U6"/>
    <mergeCell ref="W5:W6"/>
    <mergeCell ref="X5:X6"/>
    <mergeCell ref="Y5:Y6"/>
    <mergeCell ref="O5:O6"/>
    <mergeCell ref="P5:P6"/>
    <mergeCell ref="Q5:Q6"/>
    <mergeCell ref="R5:R6"/>
    <mergeCell ref="S5:S6"/>
    <mergeCell ref="M5:M6"/>
    <mergeCell ref="N5:N6"/>
    <mergeCell ref="AH5:AH6"/>
    <mergeCell ref="H5:H6"/>
    <mergeCell ref="I5:I6"/>
    <mergeCell ref="J5:J6"/>
    <mergeCell ref="K5:K6"/>
    <mergeCell ref="L5:L6"/>
    <mergeCell ref="AA5:AA6"/>
  </mergeCells>
  <pageMargins left="0.59055118110236227" right="0.41" top="0.59055118110236227" bottom="0.59055118110236227" header="0.39370078740157483" footer="0.39370078740157483"/>
  <pageSetup paperSize="9" scale="49" fitToHeight="20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C83DAF5-C7CD-4E52-8F85-766F94C65F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без учета счетов бюджета</vt:lpstr>
      <vt:lpstr>'без учета счетов бюджета'!Заголовки_для_печати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Кривовицина Елена Владимировна</dc:creator>
  <cp:lastModifiedBy>Кривовицина Елена Владимировна</cp:lastModifiedBy>
  <cp:lastPrinted>2019-04-10T14:17:41Z</cp:lastPrinted>
  <dcterms:created xsi:type="dcterms:W3CDTF">2019-03-13T14:05:44Z</dcterms:created>
  <dcterms:modified xsi:type="dcterms:W3CDTF">2019-04-11T06:56:22Z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Программы и подпрограммы(4).xlsx</vt:lpwstr>
  </property>
  <property fmtid="{D5CDD505-2E9C-101B-9397-08002B2CF9AE}" pid="3" name="Название отчета">
    <vt:lpwstr>Программы и подпрограммы(4).xlsx</vt:lpwstr>
  </property>
  <property fmtid="{D5CDD505-2E9C-101B-9397-08002B2CF9AE}" pid="4" name="Версия клиента">
    <vt:lpwstr>19.1.2.12270</vt:lpwstr>
  </property>
  <property fmtid="{D5CDD505-2E9C-101B-9397-08002B2CF9AE}" pid="5" name="Версия базы">
    <vt:lpwstr>18.4.4303.430821033</vt:lpwstr>
  </property>
  <property fmtid="{D5CDD505-2E9C-101B-9397-08002B2CF9AE}" pid="6" name="Тип сервера">
    <vt:lpwstr>MSSQL</vt:lpwstr>
  </property>
  <property fmtid="{D5CDD505-2E9C-101B-9397-08002B2CF9AE}" pid="7" name="Сервер">
    <vt:lpwstr>kc2</vt:lpwstr>
  </property>
  <property fmtid="{D5CDD505-2E9C-101B-9397-08002B2CF9AE}" pid="8" name="База">
    <vt:lpwstr>lipetsk_067</vt:lpwstr>
  </property>
  <property fmtid="{D5CDD505-2E9C-101B-9397-08002B2CF9AE}" pid="9" name="Пользователь">
    <vt:lpwstr>krivovicina</vt:lpwstr>
  </property>
  <property fmtid="{D5CDD505-2E9C-101B-9397-08002B2CF9AE}" pid="10" name="Шаблон">
    <vt:lpwstr>sqr_info_isp_budg_2016</vt:lpwstr>
  </property>
  <property fmtid="{D5CDD505-2E9C-101B-9397-08002B2CF9AE}" pid="11" name="Локальная база">
    <vt:lpwstr>используется</vt:lpwstr>
  </property>
</Properties>
</file>