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<sst xmlns="http://schemas.openxmlformats.org/spreadsheetml/2006/main" count="153" uniqueCount="152">
  <si>
    <t>0703</t>
  </si>
  <si>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</si>
  <si>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</si>
  <si>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</si>
  <si>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</si>
  <si>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</si>
  <si>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</si>
  <si>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</si>
  <si>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</si>
  <si>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</si>
  <si>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</si>
  <si>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</si>
  <si>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</si>
  <si>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</si>
  <si>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</si>
  <si>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</si>
  <si>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</si>
  <si>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</si>
  <si>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</si>
  <si>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</si>
  <si>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</si>
  <si>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</si>
  <si>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</si>
  <si>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</si>
  <si>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</si>
  <si>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</si>
  <si>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</si>
  <si>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</si>
  <si>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</si>
  <si>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</si>
  <si>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</si>
  <si>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</si>
  <si>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</si>
  <si>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</si>
  <si>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</si>
  <si>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</si>
  <si>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</si>
  <si>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</si>
  <si>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</si>
  <si>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</si>
  <si>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</si>
  <si>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</si>
  <si>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</si>
  <si>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</si>
  <si>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</si>
  <si>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</si>
  <si>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</si>
  <si>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</si>
  <si>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</si>
  <si>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</si>
  <si>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</si>
  <si>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</si>
  <si>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</si>
  <si>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</si>
  <si>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</si>
  <si>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</si>
  <si>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</si>
  <si>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</si>
  <si>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</si>
  <si>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</si>
  <si>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</si>
  <si>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</si>
  <si>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</si>
  <si>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</si>
  <si>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</si>
  <si>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</si>
  <si>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</si>
  <si>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</si>
  <si>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</si>
  <si>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</si>
  <si>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</si>
  <si>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</si>
  <si>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</si>
  <si>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</si>
  <si>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</si>
  <si>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</si>
  <si>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</si>
  <si>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</si>
  <si>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</si>
  <si>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</si>
  <si>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</si>
  <si>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</si>
  <si>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</si>
  <si>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</si>
  <si>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</si>
  <si>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</si>
  <si>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</si>
  <si>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</si>
  <si>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</si>
  <si>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</si>
  <si>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</si>
  <si>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</si>
  <si>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</si>
  <si>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</si>
  <si>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</si>
  <si>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</si>
  <si>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</si>
  <si>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</si>
  <si>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</si>
  <si>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</si>
  <si>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</si>
  <si>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</si>
  <si>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</si>
  <si>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</si>
  <si>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</si>
  <si>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</si>
  <si>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</si>
  <si>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</si>
  <si>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</si>
  <si>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</si>
  <si>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</si>
  <si>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</si>
  <si>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</si>
  <si>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</si>
  <si>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1002</t>
  </si>
  <si>
    <t>Расходы бюджета - всего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</si>
  <si>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</si>
  <si>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</si>
  <si>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</si>
  <si>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</si>
  <si>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</si>
  <si>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</si>
  <si>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</si>
  <si>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</si>
  <si>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</si>
  <si>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</si>
  <si>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</si>
  <si>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</si>
  <si>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</si>
  <si>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</si>
  <si>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</si>
  <si>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</si>
  <si>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</si>
  <si>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</si>
  <si>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</si>
  <si>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</si>
  <si>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</si>
  <si>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</si>
  <si>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</si>
  <si>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</si>
  <si>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в тыс. руб.</t>
  </si>
  <si>
    <t>Наименование показателей</t>
  </si>
  <si>
    <t>Раздел, подраздел классификации расходов</t>
  </si>
  <si>
    <t>отклонение</t>
  </si>
  <si>
    <t>Исполнено                                  на  1 июля 2017  года в рублях</t>
  </si>
  <si>
    <t>Сведения об исполнении консолидированного бюджета по расходам на 1 июля 2018 года в сравнении с аналогичным периодом прошлого года</t>
  </si>
  <si>
    <t>Судебная система</t>
  </si>
  <si>
    <t>0105</t>
  </si>
  <si>
    <t>Исполнено                                  на  1 июля 2018  года  в рублях</t>
  </si>
  <si>
    <t>-</t>
  </si>
  <si>
    <t>Исполнено                                  на  1 июля                                               2017  года</t>
  </si>
  <si>
    <t>Исполнено                                  на  1 июля                            2018 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</si>
</sst>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6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Segoe U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Segoe U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rgb="FF405E83"/>
      <name val="Times New Roman"/>
      <family val="1"/>
    </font>
    <font>
      <sz val="12"/>
      <color rgb="FF405E83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0"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5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wrapText="1"/>
    </xf>
    <xf numFmtId="179" fontId="53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179" fontId="53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Fill="1" applyBorder="1" applyAlignment="1">
      <alignment horizontal="center" vertical="center"/>
    </xf>
    <xf numFmtId="179" fontId="54" fillId="0" borderId="10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179" fontId="56" fillId="0" borderId="11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72" fontId="57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172" fontId="63" fillId="0" borderId="12" xfId="0" applyNumberFormat="1" applyFont="1" applyFill="1" applyBorder="1" applyAlignment="1">
      <alignment horizontal="center" vertical="center" wrapText="1"/>
    </xf>
    <xf numFmtId="179" fontId="56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75"/>
  <sheetViews>
    <sheetView tabSelected="1" zoomScaleSheetLayoutView="100" zoomScalePageLayoutView="0" workbookViewId="0" topLeftCell="A1">
      <selection activeCell="B6" sqref="B5:B6"/>
    </sheetView>
  </sheetViews>
  <sheetFormatPr defaultColWidth="9.140625" defaultRowHeight="15"/>
  <cols>
    <col min="1" max="1" width="0.13671875" style="0" customWidth="1"/>
    <col min="2" max="2" width="45.421875" style="17" customWidth="1"/>
    <col min="3" max="3" width="16.421875" style="0" customWidth="1"/>
    <col min="4" max="4" width="19.140625" style="19" hidden="1" customWidth="1"/>
    <col min="5" max="5" width="21.00390625" style="0" customWidth="1"/>
    <col min="6" max="6" width="17.28125" style="5" hidden="1" customWidth="1"/>
    <col min="7" max="7" width="21.421875" style="0" customWidth="1"/>
    <col min="8" max="8" width="17.421875" style="0" customWidth="1"/>
  </cols>
  <sheetData>
    <row r="1" spans="1:8" ht="51" customHeight="1">
      <c r="A1" s="2"/>
      <c r="B1" s="20" t="s">
        <v>145</v>
      </c>
      <c r="C1" s="20"/>
      <c r="D1" s="20"/>
      <c r="E1" s="20"/>
      <c r="F1" s="20"/>
      <c r="G1" s="20"/>
      <c r="H1" s="20"/>
    </row>
    <row r="2" spans="1:8" ht="15">
      <c r="A2" s="2"/>
      <c r="B2" s="21"/>
      <c r="C2" s="21"/>
      <c r="D2" s="21"/>
      <c r="E2" s="21"/>
      <c r="F2" s="21"/>
      <c r="G2" s="21"/>
      <c r="H2" s="3"/>
    </row>
    <row r="3" spans="1:8" ht="15.75">
      <c r="A3" s="2"/>
      <c r="B3" s="22"/>
      <c r="C3" s="23"/>
      <c r="D3" s="23"/>
      <c r="E3" s="23"/>
      <c r="F3" s="23"/>
      <c r="G3" s="23"/>
      <c r="H3" s="4" t="s">
        <v>140</v>
      </c>
    </row>
    <row r="4" spans="1:8" ht="75" customHeight="1">
      <c r="A4" s="1"/>
      <c r="B4" s="28" t="s">
        <v>141</v>
      </c>
      <c r="C4" s="29" t="s">
        <v>142</v>
      </c>
      <c r="D4" s="29" t="s">
        <v>144</v>
      </c>
      <c r="E4" s="29" t="s">
        <v>150</v>
      </c>
      <c r="F4" s="29" t="s">
        <v>148</v>
      </c>
      <c r="G4" s="29" t="s">
        <v>151</v>
      </c>
      <c r="H4" s="29" t="s">
        <v>143</v>
      </c>
    </row>
    <row r="5" spans="1:8" ht="33" customHeight="1">
      <c r="A5" s="1"/>
      <c r="B5" s="15" t="s">
        <v>115</v>
      </c>
      <c r="C5" s="13" t="s">
        <v>112</v>
      </c>
      <c r="D5" s="18">
        <v>27512276184.24</v>
      </c>
      <c r="E5" s="14">
        <f>D5/1000</f>
        <v>27512276.184240002</v>
      </c>
      <c r="F5" s="18">
        <v>29316470382.92</v>
      </c>
      <c r="G5" s="14">
        <f>F5/1000</f>
        <v>29316470.382919997</v>
      </c>
      <c r="H5" s="14">
        <f>G5-E5</f>
        <v>1804194.1986799948</v>
      </c>
    </row>
    <row r="6" spans="1:8" ht="23.25" customHeight="1">
      <c r="A6" s="1"/>
      <c r="B6" s="27" t="s">
        <v>24</v>
      </c>
      <c r="C6" s="24" t="s">
        <v>20</v>
      </c>
      <c r="D6" s="25">
        <v>2058075522.3</v>
      </c>
      <c r="E6" s="26">
        <f aca="true" t="shared" si="0" ref="E6:E68">D6/1000</f>
        <v>2058075.5222999998</v>
      </c>
      <c r="F6" s="25">
        <v>2303033357.99</v>
      </c>
      <c r="G6" s="26">
        <f aca="true" t="shared" si="1" ref="G6:G68">F6/1000</f>
        <v>2303033.35799</v>
      </c>
      <c r="H6" s="26">
        <f aca="true" t="shared" si="2" ref="H6:H68">G6-E6</f>
        <v>244957.8356900001</v>
      </c>
    </row>
    <row r="7" spans="1:8" ht="38.25">
      <c r="A7" s="1"/>
      <c r="B7" s="6" t="s">
        <v>113</v>
      </c>
      <c r="C7" s="7" t="s">
        <v>134</v>
      </c>
      <c r="D7" s="18">
        <v>153024088.03</v>
      </c>
      <c r="E7" s="8">
        <f t="shared" si="0"/>
        <v>153024.08803</v>
      </c>
      <c r="F7" s="18">
        <v>162929072.27</v>
      </c>
      <c r="G7" s="8">
        <f t="shared" si="1"/>
        <v>162929.07227</v>
      </c>
      <c r="H7" s="8">
        <f t="shared" si="2"/>
        <v>9904.98423999999</v>
      </c>
    </row>
    <row r="8" spans="1:8" ht="51">
      <c r="A8" s="1"/>
      <c r="B8" s="6" t="s">
        <v>46</v>
      </c>
      <c r="C8" s="7" t="s">
        <v>119</v>
      </c>
      <c r="D8" s="18">
        <v>70386814.84</v>
      </c>
      <c r="E8" s="8">
        <f t="shared" si="0"/>
        <v>70386.81484</v>
      </c>
      <c r="F8" s="18">
        <v>69437789.94</v>
      </c>
      <c r="G8" s="8">
        <f t="shared" si="1"/>
        <v>69437.78994</v>
      </c>
      <c r="H8" s="8">
        <f t="shared" si="2"/>
        <v>-949.024900000004</v>
      </c>
    </row>
    <row r="9" spans="1:8" ht="57" customHeight="1">
      <c r="A9" s="1"/>
      <c r="B9" s="6" t="s">
        <v>50</v>
      </c>
      <c r="C9" s="7" t="s">
        <v>108</v>
      </c>
      <c r="D9" s="18">
        <v>700894851.55</v>
      </c>
      <c r="E9" s="8">
        <f t="shared" si="0"/>
        <v>700894.8515499999</v>
      </c>
      <c r="F9" s="18">
        <v>745679270.72</v>
      </c>
      <c r="G9" s="8">
        <f t="shared" si="1"/>
        <v>745679.27072</v>
      </c>
      <c r="H9" s="8">
        <f t="shared" si="2"/>
        <v>44784.419170000125</v>
      </c>
    </row>
    <row r="10" spans="1:8" ht="27" customHeight="1">
      <c r="A10" s="1"/>
      <c r="B10" s="16" t="s">
        <v>146</v>
      </c>
      <c r="C10" s="9" t="s">
        <v>147</v>
      </c>
      <c r="D10" s="11" t="s">
        <v>149</v>
      </c>
      <c r="E10" s="12" t="s">
        <v>149</v>
      </c>
      <c r="F10" s="18">
        <v>1099200</v>
      </c>
      <c r="G10" s="10">
        <f t="shared" si="1"/>
        <v>1099.2</v>
      </c>
      <c r="H10" s="8">
        <v>1099.2</v>
      </c>
    </row>
    <row r="11" spans="1:8" ht="38.25">
      <c r="A11" s="1"/>
      <c r="B11" s="6" t="s">
        <v>11</v>
      </c>
      <c r="C11" s="7" t="s">
        <v>84</v>
      </c>
      <c r="D11" s="18">
        <v>178027216.37</v>
      </c>
      <c r="E11" s="8">
        <f t="shared" si="0"/>
        <v>178027.21637</v>
      </c>
      <c r="F11" s="18">
        <v>195096437.86</v>
      </c>
      <c r="G11" s="8">
        <f t="shared" si="1"/>
        <v>195096.43786</v>
      </c>
      <c r="H11" s="8">
        <f t="shared" si="2"/>
        <v>17069.221489999996</v>
      </c>
    </row>
    <row r="12" spans="1:8" ht="15">
      <c r="A12" s="1"/>
      <c r="B12" s="6" t="s">
        <v>75</v>
      </c>
      <c r="C12" s="7" t="s">
        <v>71</v>
      </c>
      <c r="D12" s="18">
        <v>14698803.7</v>
      </c>
      <c r="E12" s="8">
        <f t="shared" si="0"/>
        <v>14698.803699999999</v>
      </c>
      <c r="F12" s="18">
        <v>14100984.77</v>
      </c>
      <c r="G12" s="8">
        <f t="shared" si="1"/>
        <v>14100.98477</v>
      </c>
      <c r="H12" s="8">
        <f t="shared" si="2"/>
        <v>-597.8189299999995</v>
      </c>
    </row>
    <row r="13" spans="1:8" ht="15">
      <c r="A13" s="1"/>
      <c r="B13" s="6" t="s">
        <v>37</v>
      </c>
      <c r="C13" s="7" t="s">
        <v>62</v>
      </c>
      <c r="D13" s="18">
        <v>3500000</v>
      </c>
      <c r="E13" s="8">
        <f t="shared" si="0"/>
        <v>3500</v>
      </c>
      <c r="F13" s="18">
        <v>2500000</v>
      </c>
      <c r="G13" s="8">
        <f t="shared" si="1"/>
        <v>2500</v>
      </c>
      <c r="H13" s="8">
        <f t="shared" si="2"/>
        <v>-1000</v>
      </c>
    </row>
    <row r="14" spans="1:8" ht="15">
      <c r="A14" s="1"/>
      <c r="B14" s="6" t="s">
        <v>69</v>
      </c>
      <c r="C14" s="7" t="s">
        <v>54</v>
      </c>
      <c r="D14" s="18">
        <v>17000</v>
      </c>
      <c r="E14" s="8">
        <f t="shared" si="0"/>
        <v>17</v>
      </c>
      <c r="F14" s="18">
        <v>0</v>
      </c>
      <c r="G14" s="8">
        <f t="shared" si="1"/>
        <v>0</v>
      </c>
      <c r="H14" s="8">
        <f t="shared" si="2"/>
        <v>-17</v>
      </c>
    </row>
    <row r="15" spans="1:8" ht="15">
      <c r="A15" s="1"/>
      <c r="B15" s="6" t="s">
        <v>30</v>
      </c>
      <c r="C15" s="7" t="s">
        <v>34</v>
      </c>
      <c r="D15" s="18">
        <v>937526747.81</v>
      </c>
      <c r="E15" s="8">
        <f t="shared" si="0"/>
        <v>937526.74781</v>
      </c>
      <c r="F15" s="18">
        <v>1112190602.43</v>
      </c>
      <c r="G15" s="8">
        <f t="shared" si="1"/>
        <v>1112190.60243</v>
      </c>
      <c r="H15" s="8">
        <f t="shared" si="2"/>
        <v>174663.85462</v>
      </c>
    </row>
    <row r="16" spans="1:8" ht="15">
      <c r="A16" s="1"/>
      <c r="B16" s="27" t="s">
        <v>60</v>
      </c>
      <c r="C16" s="24" t="s">
        <v>48</v>
      </c>
      <c r="D16" s="25">
        <v>10271781.37</v>
      </c>
      <c r="E16" s="26">
        <f t="shared" si="0"/>
        <v>10271.781369999999</v>
      </c>
      <c r="F16" s="25">
        <v>11983591.44</v>
      </c>
      <c r="G16" s="26">
        <f t="shared" si="1"/>
        <v>11983.59144</v>
      </c>
      <c r="H16" s="26">
        <f t="shared" si="2"/>
        <v>1711.8100700000014</v>
      </c>
    </row>
    <row r="17" spans="1:8" ht="15">
      <c r="A17" s="1"/>
      <c r="B17" s="6" t="s">
        <v>106</v>
      </c>
      <c r="C17" s="7" t="s">
        <v>8</v>
      </c>
      <c r="D17" s="18">
        <v>9735711.37</v>
      </c>
      <c r="E17" s="8">
        <f t="shared" si="0"/>
        <v>9735.711369999999</v>
      </c>
      <c r="F17" s="18">
        <v>11535892.44</v>
      </c>
      <c r="G17" s="8">
        <f t="shared" si="1"/>
        <v>11535.89244</v>
      </c>
      <c r="H17" s="8">
        <f t="shared" si="2"/>
        <v>1800.1810700000005</v>
      </c>
    </row>
    <row r="18" spans="1:8" ht="15">
      <c r="A18" s="1"/>
      <c r="B18" s="6" t="s">
        <v>16</v>
      </c>
      <c r="C18" s="7" t="s">
        <v>138</v>
      </c>
      <c r="D18" s="18">
        <v>536070</v>
      </c>
      <c r="E18" s="8">
        <f t="shared" si="0"/>
        <v>536.07</v>
      </c>
      <c r="F18" s="18">
        <v>447699</v>
      </c>
      <c r="G18" s="8">
        <f t="shared" si="1"/>
        <v>447.699</v>
      </c>
      <c r="H18" s="8">
        <f t="shared" si="2"/>
        <v>-88.37100000000004</v>
      </c>
    </row>
    <row r="19" spans="1:8" ht="25.5">
      <c r="A19" s="1"/>
      <c r="B19" s="27" t="s">
        <v>101</v>
      </c>
      <c r="C19" s="24" t="s">
        <v>73</v>
      </c>
      <c r="D19" s="25">
        <v>322030387.17</v>
      </c>
      <c r="E19" s="26">
        <f t="shared" si="0"/>
        <v>322030.38717</v>
      </c>
      <c r="F19" s="25">
        <v>352526406.12</v>
      </c>
      <c r="G19" s="26">
        <f t="shared" si="1"/>
        <v>352526.40612</v>
      </c>
      <c r="H19" s="26">
        <f t="shared" si="2"/>
        <v>30496.018949999998</v>
      </c>
    </row>
    <row r="20" spans="1:8" ht="15">
      <c r="A20" s="1"/>
      <c r="B20" s="6" t="s">
        <v>66</v>
      </c>
      <c r="C20" s="7" t="s">
        <v>26</v>
      </c>
      <c r="D20" s="18">
        <v>43693347.98</v>
      </c>
      <c r="E20" s="8">
        <f t="shared" si="0"/>
        <v>43693.34798</v>
      </c>
      <c r="F20" s="18">
        <v>51381004.97</v>
      </c>
      <c r="G20" s="8">
        <f t="shared" si="1"/>
        <v>51381.00497</v>
      </c>
      <c r="H20" s="8">
        <f t="shared" si="2"/>
        <v>7687.656990000003</v>
      </c>
    </row>
    <row r="21" spans="1:8" ht="38.25">
      <c r="A21" s="1"/>
      <c r="B21" s="6" t="s">
        <v>17</v>
      </c>
      <c r="C21" s="7" t="s">
        <v>102</v>
      </c>
      <c r="D21" s="18">
        <v>39401238.3</v>
      </c>
      <c r="E21" s="8">
        <f t="shared" si="0"/>
        <v>39401.2383</v>
      </c>
      <c r="F21" s="18">
        <v>45612998.44</v>
      </c>
      <c r="G21" s="8">
        <f t="shared" si="1"/>
        <v>45612.998439999996</v>
      </c>
      <c r="H21" s="8">
        <f t="shared" si="2"/>
        <v>6211.7601399999985</v>
      </c>
    </row>
    <row r="22" spans="1:8" ht="15">
      <c r="A22" s="1"/>
      <c r="B22" s="6" t="s">
        <v>99</v>
      </c>
      <c r="C22" s="7" t="s">
        <v>118</v>
      </c>
      <c r="D22" s="18">
        <v>215192070.63</v>
      </c>
      <c r="E22" s="8">
        <f t="shared" si="0"/>
        <v>215192.07063</v>
      </c>
      <c r="F22" s="18">
        <v>219941205.18</v>
      </c>
      <c r="G22" s="8">
        <f t="shared" si="1"/>
        <v>219941.20518000002</v>
      </c>
      <c r="H22" s="8">
        <f t="shared" si="2"/>
        <v>4749.134550000017</v>
      </c>
    </row>
    <row r="23" spans="1:8" ht="15">
      <c r="A23" s="1"/>
      <c r="B23" s="6" t="s">
        <v>35</v>
      </c>
      <c r="C23" s="7" t="s">
        <v>109</v>
      </c>
      <c r="D23" s="18">
        <v>13682827.61</v>
      </c>
      <c r="E23" s="8">
        <f t="shared" si="0"/>
        <v>13682.82761</v>
      </c>
      <c r="F23" s="18">
        <v>16706469.24</v>
      </c>
      <c r="G23" s="8">
        <f t="shared" si="1"/>
        <v>16706.46924</v>
      </c>
      <c r="H23" s="8">
        <f t="shared" si="2"/>
        <v>3023.6416299999983</v>
      </c>
    </row>
    <row r="24" spans="1:8" ht="25.5">
      <c r="A24" s="1"/>
      <c r="B24" s="6" t="s">
        <v>95</v>
      </c>
      <c r="C24" s="7" t="s">
        <v>70</v>
      </c>
      <c r="D24" s="18">
        <v>10060902.65</v>
      </c>
      <c r="E24" s="8">
        <f t="shared" si="0"/>
        <v>10060.90265</v>
      </c>
      <c r="F24" s="18">
        <v>18884728.29</v>
      </c>
      <c r="G24" s="8">
        <f t="shared" si="1"/>
        <v>18884.72829</v>
      </c>
      <c r="H24" s="8">
        <f t="shared" si="2"/>
        <v>8823.82564</v>
      </c>
    </row>
    <row r="25" spans="1:8" ht="15">
      <c r="A25" s="1"/>
      <c r="B25" s="27" t="s">
        <v>79</v>
      </c>
      <c r="C25" s="24" t="s">
        <v>98</v>
      </c>
      <c r="D25" s="25">
        <v>5395729873.97</v>
      </c>
      <c r="E25" s="26">
        <f t="shared" si="0"/>
        <v>5395729.87397</v>
      </c>
      <c r="F25" s="25">
        <v>5087011369.6</v>
      </c>
      <c r="G25" s="26">
        <f t="shared" si="1"/>
        <v>5087011.369600001</v>
      </c>
      <c r="H25" s="26">
        <f t="shared" si="2"/>
        <v>-308718.5043699993</v>
      </c>
    </row>
    <row r="26" spans="1:8" ht="15">
      <c r="A26" s="1"/>
      <c r="B26" s="6" t="s">
        <v>91</v>
      </c>
      <c r="C26" s="7" t="s">
        <v>85</v>
      </c>
      <c r="D26" s="18">
        <v>124076853.13</v>
      </c>
      <c r="E26" s="8">
        <f t="shared" si="0"/>
        <v>124076.85312999999</v>
      </c>
      <c r="F26" s="18">
        <v>133979383.15</v>
      </c>
      <c r="G26" s="8">
        <f t="shared" si="1"/>
        <v>133979.38315</v>
      </c>
      <c r="H26" s="8">
        <f t="shared" si="2"/>
        <v>9902.53002000002</v>
      </c>
    </row>
    <row r="27" spans="1:8" ht="15">
      <c r="A27" s="1"/>
      <c r="B27" s="6" t="s">
        <v>104</v>
      </c>
      <c r="C27" s="7" t="s">
        <v>40</v>
      </c>
      <c r="D27" s="18">
        <v>2328959016.65</v>
      </c>
      <c r="E27" s="8">
        <f t="shared" si="0"/>
        <v>2328959.01665</v>
      </c>
      <c r="F27" s="18">
        <v>1696157684.14</v>
      </c>
      <c r="G27" s="8">
        <f t="shared" si="1"/>
        <v>1696157.68414</v>
      </c>
      <c r="H27" s="8">
        <f t="shared" si="2"/>
        <v>-632801.3325100001</v>
      </c>
    </row>
    <row r="28" spans="1:8" ht="15">
      <c r="A28" s="1"/>
      <c r="B28" s="6" t="s">
        <v>41</v>
      </c>
      <c r="C28" s="7" t="s">
        <v>27</v>
      </c>
      <c r="D28" s="18">
        <v>25351774.97</v>
      </c>
      <c r="E28" s="8">
        <f t="shared" si="0"/>
        <v>25351.77497</v>
      </c>
      <c r="F28" s="18">
        <v>32503638.15</v>
      </c>
      <c r="G28" s="8">
        <f t="shared" si="1"/>
        <v>32503.63815</v>
      </c>
      <c r="H28" s="8">
        <f t="shared" si="2"/>
        <v>7151.86318</v>
      </c>
    </row>
    <row r="29" spans="1:8" ht="15">
      <c r="A29" s="1"/>
      <c r="B29" s="6" t="s">
        <v>49</v>
      </c>
      <c r="C29" s="7" t="s">
        <v>14</v>
      </c>
      <c r="D29" s="18">
        <v>264997714.74</v>
      </c>
      <c r="E29" s="8">
        <f t="shared" si="0"/>
        <v>264997.71474</v>
      </c>
      <c r="F29" s="18">
        <v>302044519.74</v>
      </c>
      <c r="G29" s="8">
        <f t="shared" si="1"/>
        <v>302044.51974</v>
      </c>
      <c r="H29" s="8">
        <f t="shared" si="2"/>
        <v>37046.80499999999</v>
      </c>
    </row>
    <row r="30" spans="1:8" ht="15">
      <c r="A30" s="1"/>
      <c r="B30" s="6" t="s">
        <v>51</v>
      </c>
      <c r="C30" s="7" t="s">
        <v>139</v>
      </c>
      <c r="D30" s="18">
        <v>703423013.51</v>
      </c>
      <c r="E30" s="8">
        <f t="shared" si="0"/>
        <v>703423.01351</v>
      </c>
      <c r="F30" s="18">
        <v>677117935.51</v>
      </c>
      <c r="G30" s="8">
        <f t="shared" si="1"/>
        <v>677117.93551</v>
      </c>
      <c r="H30" s="8">
        <f t="shared" si="2"/>
        <v>-26305.07799999998</v>
      </c>
    </row>
    <row r="31" spans="1:8" ht="15">
      <c r="A31" s="1"/>
      <c r="B31" s="6" t="s">
        <v>77</v>
      </c>
      <c r="C31" s="7" t="s">
        <v>124</v>
      </c>
      <c r="D31" s="18">
        <v>1640492254.14</v>
      </c>
      <c r="E31" s="8">
        <f t="shared" si="0"/>
        <v>1640492.25414</v>
      </c>
      <c r="F31" s="18">
        <v>1904913916.8</v>
      </c>
      <c r="G31" s="8">
        <f t="shared" si="1"/>
        <v>1904913.9168</v>
      </c>
      <c r="H31" s="8">
        <f t="shared" si="2"/>
        <v>264421.6626599999</v>
      </c>
    </row>
    <row r="32" spans="1:8" ht="15">
      <c r="A32" s="1"/>
      <c r="B32" s="6" t="s">
        <v>6</v>
      </c>
      <c r="C32" s="7" t="s">
        <v>121</v>
      </c>
      <c r="D32" s="18">
        <v>308429246.83</v>
      </c>
      <c r="E32" s="8">
        <f t="shared" si="0"/>
        <v>308429.24682999996</v>
      </c>
      <c r="F32" s="18">
        <v>340294292.11</v>
      </c>
      <c r="G32" s="8">
        <f t="shared" si="1"/>
        <v>340294.29211000004</v>
      </c>
      <c r="H32" s="8">
        <f t="shared" si="2"/>
        <v>31865.04528000008</v>
      </c>
    </row>
    <row r="33" spans="1:8" ht="15">
      <c r="A33" s="1"/>
      <c r="B33" s="27" t="s">
        <v>136</v>
      </c>
      <c r="C33" s="24" t="s">
        <v>123</v>
      </c>
      <c r="D33" s="25">
        <v>1032858533.75</v>
      </c>
      <c r="E33" s="26">
        <f t="shared" si="0"/>
        <v>1032858.53375</v>
      </c>
      <c r="F33" s="25">
        <v>1202532192.82</v>
      </c>
      <c r="G33" s="26">
        <f t="shared" si="1"/>
        <v>1202532.19282</v>
      </c>
      <c r="H33" s="26">
        <f t="shared" si="2"/>
        <v>169673.65907000005</v>
      </c>
    </row>
    <row r="34" spans="1:8" ht="15">
      <c r="A34" s="1"/>
      <c r="B34" s="6" t="s">
        <v>120</v>
      </c>
      <c r="C34" s="7" t="s">
        <v>111</v>
      </c>
      <c r="D34" s="18">
        <v>187335621.47</v>
      </c>
      <c r="E34" s="8">
        <f t="shared" si="0"/>
        <v>187335.62147</v>
      </c>
      <c r="F34" s="18">
        <v>136519899.59</v>
      </c>
      <c r="G34" s="8">
        <f t="shared" si="1"/>
        <v>136519.89959000002</v>
      </c>
      <c r="H34" s="8">
        <f t="shared" si="2"/>
        <v>-50815.72188</v>
      </c>
    </row>
    <row r="35" spans="1:8" ht="15">
      <c r="A35" s="1"/>
      <c r="B35" s="6" t="s">
        <v>110</v>
      </c>
      <c r="C35" s="7" t="s">
        <v>103</v>
      </c>
      <c r="D35" s="18">
        <v>206382263.96</v>
      </c>
      <c r="E35" s="8">
        <f t="shared" si="0"/>
        <v>206382.26396</v>
      </c>
      <c r="F35" s="18">
        <v>377629606.17</v>
      </c>
      <c r="G35" s="8">
        <f t="shared" si="1"/>
        <v>377629.60617000004</v>
      </c>
      <c r="H35" s="8">
        <f t="shared" si="2"/>
        <v>171247.34221000003</v>
      </c>
    </row>
    <row r="36" spans="1:8" ht="15">
      <c r="A36" s="1"/>
      <c r="B36" s="6" t="s">
        <v>22</v>
      </c>
      <c r="C36" s="7" t="s">
        <v>87</v>
      </c>
      <c r="D36" s="18">
        <v>546591050.57</v>
      </c>
      <c r="E36" s="8">
        <f t="shared" si="0"/>
        <v>546591.0505700001</v>
      </c>
      <c r="F36" s="18">
        <v>590155838.99</v>
      </c>
      <c r="G36" s="8">
        <f t="shared" si="1"/>
        <v>590155.83899</v>
      </c>
      <c r="H36" s="8">
        <f t="shared" si="2"/>
        <v>43564.78841999988</v>
      </c>
    </row>
    <row r="37" spans="1:8" ht="25.5">
      <c r="A37" s="1"/>
      <c r="B37" s="6" t="s">
        <v>58</v>
      </c>
      <c r="C37" s="7" t="s">
        <v>61</v>
      </c>
      <c r="D37" s="18">
        <v>92549597.75</v>
      </c>
      <c r="E37" s="8">
        <f t="shared" si="0"/>
        <v>92549.59775</v>
      </c>
      <c r="F37" s="18">
        <v>98226848.07</v>
      </c>
      <c r="G37" s="8">
        <f t="shared" si="1"/>
        <v>98226.84807</v>
      </c>
      <c r="H37" s="8">
        <f t="shared" si="2"/>
        <v>5677.250319999992</v>
      </c>
    </row>
    <row r="38" spans="1:8" ht="15">
      <c r="A38" s="1"/>
      <c r="B38" s="27" t="s">
        <v>63</v>
      </c>
      <c r="C38" s="24" t="s">
        <v>15</v>
      </c>
      <c r="D38" s="25">
        <v>32374101.09</v>
      </c>
      <c r="E38" s="26">
        <f t="shared" si="0"/>
        <v>32374.10109</v>
      </c>
      <c r="F38" s="25">
        <v>34159475.57</v>
      </c>
      <c r="G38" s="26">
        <f t="shared" si="1"/>
        <v>34159.47557</v>
      </c>
      <c r="H38" s="26">
        <f t="shared" si="2"/>
        <v>1785.3744800000022</v>
      </c>
    </row>
    <row r="39" spans="1:8" ht="15">
      <c r="A39" s="1"/>
      <c r="B39" s="6" t="s">
        <v>57</v>
      </c>
      <c r="C39" s="7" t="s">
        <v>125</v>
      </c>
      <c r="D39" s="18">
        <v>47954.3</v>
      </c>
      <c r="E39" s="8">
        <f t="shared" si="0"/>
        <v>47.9543</v>
      </c>
      <c r="F39" s="18">
        <v>7089354.41</v>
      </c>
      <c r="G39" s="8">
        <f t="shared" si="1"/>
        <v>7089.35441</v>
      </c>
      <c r="H39" s="8">
        <f t="shared" si="2"/>
        <v>7041.40011</v>
      </c>
    </row>
    <row r="40" spans="1:8" ht="25.5">
      <c r="A40" s="1"/>
      <c r="B40" s="6" t="s">
        <v>28</v>
      </c>
      <c r="C40" s="7" t="s">
        <v>90</v>
      </c>
      <c r="D40" s="18">
        <v>32326146.79</v>
      </c>
      <c r="E40" s="8">
        <f t="shared" si="0"/>
        <v>32326.14679</v>
      </c>
      <c r="F40" s="18">
        <v>27070121.16</v>
      </c>
      <c r="G40" s="8">
        <f t="shared" si="1"/>
        <v>27070.12116</v>
      </c>
      <c r="H40" s="8">
        <f t="shared" si="2"/>
        <v>-5256.02563</v>
      </c>
    </row>
    <row r="41" spans="1:8" ht="15">
      <c r="A41" s="1"/>
      <c r="B41" s="27" t="s">
        <v>29</v>
      </c>
      <c r="C41" s="24" t="s">
        <v>42</v>
      </c>
      <c r="D41" s="25">
        <v>8257874972.68</v>
      </c>
      <c r="E41" s="26">
        <f t="shared" si="0"/>
        <v>8257874.972680001</v>
      </c>
      <c r="F41" s="25">
        <v>8751936134.14</v>
      </c>
      <c r="G41" s="26">
        <f t="shared" si="1"/>
        <v>8751936.13414</v>
      </c>
      <c r="H41" s="26">
        <f t="shared" si="2"/>
        <v>494061.16145999916</v>
      </c>
    </row>
    <row r="42" spans="1:8" ht="15">
      <c r="A42" s="1"/>
      <c r="B42" s="6" t="s">
        <v>137</v>
      </c>
      <c r="C42" s="7" t="s">
        <v>32</v>
      </c>
      <c r="D42" s="18">
        <v>1806729596.52</v>
      </c>
      <c r="E42" s="8">
        <f t="shared" si="0"/>
        <v>1806729.59652</v>
      </c>
      <c r="F42" s="18">
        <v>2007042189.07</v>
      </c>
      <c r="G42" s="8">
        <f t="shared" si="1"/>
        <v>2007042.1890699998</v>
      </c>
      <c r="H42" s="8">
        <f t="shared" si="2"/>
        <v>200312.59254999994</v>
      </c>
    </row>
    <row r="43" spans="1:8" ht="15">
      <c r="A43" s="1"/>
      <c r="B43" s="6" t="s">
        <v>83</v>
      </c>
      <c r="C43" s="7" t="s">
        <v>18</v>
      </c>
      <c r="D43" s="18">
        <v>4509403584.3</v>
      </c>
      <c r="E43" s="8">
        <f t="shared" si="0"/>
        <v>4509403.5843</v>
      </c>
      <c r="F43" s="18">
        <v>4722787923.87</v>
      </c>
      <c r="G43" s="8">
        <f t="shared" si="1"/>
        <v>4722787.92387</v>
      </c>
      <c r="H43" s="8">
        <f t="shared" si="2"/>
        <v>213384.33956999984</v>
      </c>
    </row>
    <row r="44" spans="1:8" ht="15">
      <c r="A44" s="1"/>
      <c r="B44" s="6" t="s">
        <v>126</v>
      </c>
      <c r="C44" s="7" t="s">
        <v>0</v>
      </c>
      <c r="D44" s="18">
        <v>809639837.1</v>
      </c>
      <c r="E44" s="8">
        <f t="shared" si="0"/>
        <v>809639.8371</v>
      </c>
      <c r="F44" s="18">
        <v>842331478.78</v>
      </c>
      <c r="G44" s="8">
        <f t="shared" si="1"/>
        <v>842331.47878</v>
      </c>
      <c r="H44" s="8">
        <f t="shared" si="2"/>
        <v>32691.64168</v>
      </c>
    </row>
    <row r="45" spans="1:8" ht="15">
      <c r="A45" s="1"/>
      <c r="B45" s="6" t="s">
        <v>43</v>
      </c>
      <c r="C45" s="7" t="s">
        <v>130</v>
      </c>
      <c r="D45" s="18">
        <v>683914064.05</v>
      </c>
      <c r="E45" s="8">
        <f t="shared" si="0"/>
        <v>683914.0640499999</v>
      </c>
      <c r="F45" s="18">
        <v>739147589.09</v>
      </c>
      <c r="G45" s="8">
        <f t="shared" si="1"/>
        <v>739147.58909</v>
      </c>
      <c r="H45" s="8">
        <f t="shared" si="2"/>
        <v>55233.525040000095</v>
      </c>
    </row>
    <row r="46" spans="1:8" ht="25.5">
      <c r="A46" s="1"/>
      <c r="B46" s="6" t="s">
        <v>88</v>
      </c>
      <c r="C46" s="7" t="s">
        <v>116</v>
      </c>
      <c r="D46" s="18">
        <v>32414249.29</v>
      </c>
      <c r="E46" s="8">
        <f t="shared" si="0"/>
        <v>32414.24929</v>
      </c>
      <c r="F46" s="18">
        <v>33494856.15</v>
      </c>
      <c r="G46" s="8">
        <f t="shared" si="1"/>
        <v>33494.85615</v>
      </c>
      <c r="H46" s="8">
        <f t="shared" si="2"/>
        <v>1080.6068599999999</v>
      </c>
    </row>
    <row r="47" spans="1:8" ht="15">
      <c r="A47" s="1"/>
      <c r="B47" s="6" t="s">
        <v>4</v>
      </c>
      <c r="C47" s="7" t="s">
        <v>92</v>
      </c>
      <c r="D47" s="18">
        <v>122469174.13</v>
      </c>
      <c r="E47" s="8">
        <f t="shared" si="0"/>
        <v>122469.17413</v>
      </c>
      <c r="F47" s="18">
        <v>118143904.18</v>
      </c>
      <c r="G47" s="8">
        <f t="shared" si="1"/>
        <v>118143.90418000001</v>
      </c>
      <c r="H47" s="8">
        <f t="shared" si="2"/>
        <v>-4325.269949999987</v>
      </c>
    </row>
    <row r="48" spans="1:8" ht="15">
      <c r="A48" s="1"/>
      <c r="B48" s="6" t="s">
        <v>31</v>
      </c>
      <c r="C48" s="7" t="s">
        <v>67</v>
      </c>
      <c r="D48" s="18">
        <v>293304467.29</v>
      </c>
      <c r="E48" s="8">
        <f t="shared" si="0"/>
        <v>293304.46729</v>
      </c>
      <c r="F48" s="18">
        <v>288988193</v>
      </c>
      <c r="G48" s="8">
        <f t="shared" si="1"/>
        <v>288988.193</v>
      </c>
      <c r="H48" s="8">
        <f t="shared" si="2"/>
        <v>-4316.274289999972</v>
      </c>
    </row>
    <row r="49" spans="1:8" ht="15">
      <c r="A49" s="1"/>
      <c r="B49" s="27" t="s">
        <v>117</v>
      </c>
      <c r="C49" s="24" t="s">
        <v>64</v>
      </c>
      <c r="D49" s="25">
        <v>970252965.37</v>
      </c>
      <c r="E49" s="26">
        <f t="shared" si="0"/>
        <v>970252.96537</v>
      </c>
      <c r="F49" s="25">
        <v>1260020374.06</v>
      </c>
      <c r="G49" s="26">
        <f t="shared" si="1"/>
        <v>1260020.3740599998</v>
      </c>
      <c r="H49" s="26">
        <f t="shared" si="2"/>
        <v>289767.40868999984</v>
      </c>
    </row>
    <row r="50" spans="1:8" ht="15">
      <c r="A50" s="1"/>
      <c r="B50" s="6" t="s">
        <v>89</v>
      </c>
      <c r="C50" s="7" t="s">
        <v>53</v>
      </c>
      <c r="D50" s="18">
        <v>922318783.09</v>
      </c>
      <c r="E50" s="8">
        <f t="shared" si="0"/>
        <v>922318.78309</v>
      </c>
      <c r="F50" s="18">
        <v>1186322071.03</v>
      </c>
      <c r="G50" s="8">
        <f t="shared" si="1"/>
        <v>1186322.07103</v>
      </c>
      <c r="H50" s="8">
        <f t="shared" si="2"/>
        <v>264003.28793999995</v>
      </c>
    </row>
    <row r="51" spans="1:8" ht="25.5">
      <c r="A51" s="1"/>
      <c r="B51" s="6" t="s">
        <v>44</v>
      </c>
      <c r="C51" s="7" t="s">
        <v>21</v>
      </c>
      <c r="D51" s="18">
        <v>47934182.28</v>
      </c>
      <c r="E51" s="8">
        <f t="shared" si="0"/>
        <v>47934.18228</v>
      </c>
      <c r="F51" s="18">
        <v>73698303.03</v>
      </c>
      <c r="G51" s="8">
        <f t="shared" si="1"/>
        <v>73698.30303</v>
      </c>
      <c r="H51" s="8">
        <f t="shared" si="2"/>
        <v>25764.120749999995</v>
      </c>
    </row>
    <row r="52" spans="1:8" ht="15">
      <c r="A52" s="1"/>
      <c r="B52" s="27" t="s">
        <v>86</v>
      </c>
      <c r="C52" s="24" t="s">
        <v>94</v>
      </c>
      <c r="D52" s="25">
        <v>1366317218.64</v>
      </c>
      <c r="E52" s="26">
        <f t="shared" si="0"/>
        <v>1366317.21864</v>
      </c>
      <c r="F52" s="25">
        <v>1698132072.53</v>
      </c>
      <c r="G52" s="26">
        <f t="shared" si="1"/>
        <v>1698132.07253</v>
      </c>
      <c r="H52" s="26">
        <f t="shared" si="2"/>
        <v>331814.8538899999</v>
      </c>
    </row>
    <row r="53" spans="1:8" ht="15">
      <c r="A53" s="1"/>
      <c r="B53" s="6" t="s">
        <v>81</v>
      </c>
      <c r="C53" s="7" t="s">
        <v>78</v>
      </c>
      <c r="D53" s="18">
        <v>844954136.53</v>
      </c>
      <c r="E53" s="8">
        <f t="shared" si="0"/>
        <v>844954.13653</v>
      </c>
      <c r="F53" s="18">
        <v>1001567006.61</v>
      </c>
      <c r="G53" s="8">
        <f t="shared" si="1"/>
        <v>1001567.00661</v>
      </c>
      <c r="H53" s="8">
        <f t="shared" si="2"/>
        <v>156612.87008000002</v>
      </c>
    </row>
    <row r="54" spans="1:8" ht="15">
      <c r="A54" s="1"/>
      <c r="B54" s="6" t="s">
        <v>2</v>
      </c>
      <c r="C54" s="7" t="s">
        <v>68</v>
      </c>
      <c r="D54" s="18">
        <v>52271182.28</v>
      </c>
      <c r="E54" s="8">
        <f t="shared" si="0"/>
        <v>52271.18228</v>
      </c>
      <c r="F54" s="18">
        <v>157526653.23</v>
      </c>
      <c r="G54" s="8">
        <f t="shared" si="1"/>
        <v>157526.65323</v>
      </c>
      <c r="H54" s="8">
        <f t="shared" si="2"/>
        <v>105255.47094999999</v>
      </c>
    </row>
    <row r="55" spans="1:8" ht="15">
      <c r="A55" s="1"/>
      <c r="B55" s="6" t="s">
        <v>55</v>
      </c>
      <c r="C55" s="7" t="s">
        <v>47</v>
      </c>
      <c r="D55" s="18">
        <v>16335000</v>
      </c>
      <c r="E55" s="8">
        <f t="shared" si="0"/>
        <v>16335</v>
      </c>
      <c r="F55" s="18">
        <v>20000000</v>
      </c>
      <c r="G55" s="8">
        <f t="shared" si="1"/>
        <v>20000</v>
      </c>
      <c r="H55" s="8">
        <f t="shared" si="2"/>
        <v>3665</v>
      </c>
    </row>
    <row r="56" spans="1:8" ht="15">
      <c r="A56" s="1"/>
      <c r="B56" s="6" t="s">
        <v>96</v>
      </c>
      <c r="C56" s="7" t="s">
        <v>38</v>
      </c>
      <c r="D56" s="18">
        <v>87136411.48</v>
      </c>
      <c r="E56" s="8">
        <f t="shared" si="0"/>
        <v>87136.41148000001</v>
      </c>
      <c r="F56" s="18">
        <v>95689837.66</v>
      </c>
      <c r="G56" s="8">
        <f t="shared" si="1"/>
        <v>95689.83765999999</v>
      </c>
      <c r="H56" s="8">
        <f t="shared" si="2"/>
        <v>8553.42617999998</v>
      </c>
    </row>
    <row r="57" spans="1:8" ht="25.5">
      <c r="A57" s="1"/>
      <c r="B57" s="6" t="s">
        <v>100</v>
      </c>
      <c r="C57" s="7" t="s">
        <v>25</v>
      </c>
      <c r="D57" s="18">
        <v>66400000</v>
      </c>
      <c r="E57" s="8">
        <f t="shared" si="0"/>
        <v>66400</v>
      </c>
      <c r="F57" s="18">
        <v>72700000</v>
      </c>
      <c r="G57" s="8">
        <f t="shared" si="1"/>
        <v>72700</v>
      </c>
      <c r="H57" s="8">
        <f t="shared" si="2"/>
        <v>6300</v>
      </c>
    </row>
    <row r="58" spans="1:8" ht="15">
      <c r="A58" s="1"/>
      <c r="B58" s="6" t="s">
        <v>129</v>
      </c>
      <c r="C58" s="7" t="s">
        <v>122</v>
      </c>
      <c r="D58" s="18">
        <v>299220488.35</v>
      </c>
      <c r="E58" s="8">
        <f t="shared" si="0"/>
        <v>299220.48835</v>
      </c>
      <c r="F58" s="18">
        <v>350648575.03</v>
      </c>
      <c r="G58" s="8">
        <f t="shared" si="1"/>
        <v>350648.57502999995</v>
      </c>
      <c r="H58" s="8">
        <f t="shared" si="2"/>
        <v>51428.08667999995</v>
      </c>
    </row>
    <row r="59" spans="1:8" ht="15">
      <c r="A59" s="1"/>
      <c r="B59" s="27" t="s">
        <v>132</v>
      </c>
      <c r="C59" s="24" t="s">
        <v>1</v>
      </c>
      <c r="D59" s="25">
        <v>6895828121.53</v>
      </c>
      <c r="E59" s="26">
        <f t="shared" si="0"/>
        <v>6895828.12153</v>
      </c>
      <c r="F59" s="25">
        <v>7398861595.34</v>
      </c>
      <c r="G59" s="26">
        <f t="shared" si="1"/>
        <v>7398861.59534</v>
      </c>
      <c r="H59" s="26">
        <f t="shared" si="2"/>
        <v>503033.47381000035</v>
      </c>
    </row>
    <row r="60" spans="1:8" ht="15">
      <c r="A60" s="1"/>
      <c r="B60" s="6" t="s">
        <v>59</v>
      </c>
      <c r="C60" s="7" t="s">
        <v>127</v>
      </c>
      <c r="D60" s="18">
        <v>144638425.57</v>
      </c>
      <c r="E60" s="8">
        <f t="shared" si="0"/>
        <v>144638.42557</v>
      </c>
      <c r="F60" s="18">
        <v>171025005.43</v>
      </c>
      <c r="G60" s="8">
        <f t="shared" si="1"/>
        <v>171025.00543000002</v>
      </c>
      <c r="H60" s="8">
        <f t="shared" si="2"/>
        <v>26386.579860000027</v>
      </c>
    </row>
    <row r="61" spans="1:8" ht="15">
      <c r="A61" s="1"/>
      <c r="B61" s="6" t="s">
        <v>3</v>
      </c>
      <c r="C61" s="7" t="s">
        <v>114</v>
      </c>
      <c r="D61" s="18">
        <v>796126689.12</v>
      </c>
      <c r="E61" s="8">
        <f t="shared" si="0"/>
        <v>796126.68912</v>
      </c>
      <c r="F61" s="18">
        <v>916472111.69</v>
      </c>
      <c r="G61" s="8">
        <f t="shared" si="1"/>
        <v>916472.11169</v>
      </c>
      <c r="H61" s="8">
        <f t="shared" si="2"/>
        <v>120345.42257000005</v>
      </c>
    </row>
    <row r="62" spans="1:8" ht="15">
      <c r="A62" s="1"/>
      <c r="B62" s="6" t="s">
        <v>12</v>
      </c>
      <c r="C62" s="7" t="s">
        <v>105</v>
      </c>
      <c r="D62" s="18">
        <v>5207021273.81</v>
      </c>
      <c r="E62" s="8">
        <f t="shared" si="0"/>
        <v>5207021.27381</v>
      </c>
      <c r="F62" s="18">
        <v>5495617218.31</v>
      </c>
      <c r="G62" s="8">
        <f t="shared" si="1"/>
        <v>5495617.21831</v>
      </c>
      <c r="H62" s="8">
        <f t="shared" si="2"/>
        <v>288595.9445000002</v>
      </c>
    </row>
    <row r="63" spans="1:8" ht="15">
      <c r="A63" s="1"/>
      <c r="B63" s="6" t="s">
        <v>39</v>
      </c>
      <c r="C63" s="7" t="s">
        <v>93</v>
      </c>
      <c r="D63" s="18">
        <v>667815543.11</v>
      </c>
      <c r="E63" s="8">
        <f t="shared" si="0"/>
        <v>667815.54311</v>
      </c>
      <c r="F63" s="18">
        <v>717835132.04</v>
      </c>
      <c r="G63" s="8">
        <f t="shared" si="1"/>
        <v>717835.1320399999</v>
      </c>
      <c r="H63" s="8">
        <f t="shared" si="2"/>
        <v>50019.58892999997</v>
      </c>
    </row>
    <row r="64" spans="1:8" ht="15">
      <c r="A64" s="1"/>
      <c r="B64" s="6" t="s">
        <v>10</v>
      </c>
      <c r="C64" s="7" t="s">
        <v>65</v>
      </c>
      <c r="D64" s="18">
        <v>80226189.92</v>
      </c>
      <c r="E64" s="8">
        <f t="shared" si="0"/>
        <v>80226.18992</v>
      </c>
      <c r="F64" s="18">
        <v>97912127.87</v>
      </c>
      <c r="G64" s="8">
        <f t="shared" si="1"/>
        <v>97912.12787000001</v>
      </c>
      <c r="H64" s="8">
        <f t="shared" si="2"/>
        <v>17685.937950000007</v>
      </c>
    </row>
    <row r="65" spans="1:8" ht="15">
      <c r="A65" s="1"/>
      <c r="B65" s="27" t="s">
        <v>23</v>
      </c>
      <c r="C65" s="24" t="s">
        <v>33</v>
      </c>
      <c r="D65" s="25">
        <v>389228970.7</v>
      </c>
      <c r="E65" s="26">
        <f t="shared" si="0"/>
        <v>389228.9707</v>
      </c>
      <c r="F65" s="25">
        <v>590764869.82</v>
      </c>
      <c r="G65" s="26">
        <f t="shared" si="1"/>
        <v>590764.86982</v>
      </c>
      <c r="H65" s="26">
        <f t="shared" si="2"/>
        <v>201535.89912000002</v>
      </c>
    </row>
    <row r="66" spans="1:8" ht="15">
      <c r="A66" s="1"/>
      <c r="B66" s="6" t="s">
        <v>80</v>
      </c>
      <c r="C66" s="7" t="s">
        <v>19</v>
      </c>
      <c r="D66" s="18">
        <v>205705305.46</v>
      </c>
      <c r="E66" s="8">
        <f t="shared" si="0"/>
        <v>205705.30546</v>
      </c>
      <c r="F66" s="18">
        <v>294163127.31</v>
      </c>
      <c r="G66" s="8">
        <f t="shared" si="1"/>
        <v>294163.12731</v>
      </c>
      <c r="H66" s="8">
        <f t="shared" si="2"/>
        <v>88457.82185000001</v>
      </c>
    </row>
    <row r="67" spans="1:8" ht="15">
      <c r="A67" s="1"/>
      <c r="B67" s="6" t="s">
        <v>74</v>
      </c>
      <c r="C67" s="7" t="s">
        <v>5</v>
      </c>
      <c r="D67" s="18">
        <v>103515776.78</v>
      </c>
      <c r="E67" s="8">
        <f t="shared" si="0"/>
        <v>103515.77678</v>
      </c>
      <c r="F67" s="18">
        <v>189010496.5</v>
      </c>
      <c r="G67" s="8">
        <f t="shared" si="1"/>
        <v>189010.4965</v>
      </c>
      <c r="H67" s="8">
        <f t="shared" si="2"/>
        <v>85494.71972000001</v>
      </c>
    </row>
    <row r="68" spans="1:8" ht="15">
      <c r="A68" s="1"/>
      <c r="B68" s="6" t="s">
        <v>97</v>
      </c>
      <c r="C68" s="7" t="s">
        <v>131</v>
      </c>
      <c r="D68" s="18">
        <v>42491567.81</v>
      </c>
      <c r="E68" s="8">
        <f t="shared" si="0"/>
        <v>42491.56781</v>
      </c>
      <c r="F68" s="18">
        <v>48294871.2</v>
      </c>
      <c r="G68" s="8">
        <f t="shared" si="1"/>
        <v>48294.8712</v>
      </c>
      <c r="H68" s="8">
        <f t="shared" si="2"/>
        <v>5803.303390000001</v>
      </c>
    </row>
    <row r="69" spans="1:8" ht="25.5">
      <c r="A69" s="1"/>
      <c r="B69" s="6" t="s">
        <v>9</v>
      </c>
      <c r="C69" s="7" t="s">
        <v>107</v>
      </c>
      <c r="D69" s="18">
        <v>37516320.65</v>
      </c>
      <c r="E69" s="8">
        <f aca="true" t="shared" si="3" ref="E69:E75">D69/1000</f>
        <v>37516.32065</v>
      </c>
      <c r="F69" s="18">
        <v>59296374.81</v>
      </c>
      <c r="G69" s="8">
        <f aca="true" t="shared" si="4" ref="G69:G75">F69/1000</f>
        <v>59296.37481</v>
      </c>
      <c r="H69" s="8">
        <f aca="true" t="shared" si="5" ref="H69:H75">G69-E69</f>
        <v>21780.05416</v>
      </c>
    </row>
    <row r="70" spans="1:8" ht="15">
      <c r="A70" s="1"/>
      <c r="B70" s="27" t="s">
        <v>128</v>
      </c>
      <c r="C70" s="24" t="s">
        <v>56</v>
      </c>
      <c r="D70" s="25">
        <v>177323366.02</v>
      </c>
      <c r="E70" s="26">
        <f t="shared" si="3"/>
        <v>177323.36602000002</v>
      </c>
      <c r="F70" s="25">
        <v>162310475.93</v>
      </c>
      <c r="G70" s="26">
        <f t="shared" si="4"/>
        <v>162310.47593000002</v>
      </c>
      <c r="H70" s="26">
        <f t="shared" si="5"/>
        <v>-15012.89009</v>
      </c>
    </row>
    <row r="71" spans="1:8" ht="15">
      <c r="A71" s="1"/>
      <c r="B71" s="6" t="s">
        <v>76</v>
      </c>
      <c r="C71" s="7" t="s">
        <v>45</v>
      </c>
      <c r="D71" s="18">
        <v>66094045.11</v>
      </c>
      <c r="E71" s="8">
        <f t="shared" si="3"/>
        <v>66094.04511</v>
      </c>
      <c r="F71" s="18">
        <v>54184044.85</v>
      </c>
      <c r="G71" s="8">
        <f t="shared" si="4"/>
        <v>54184.04485</v>
      </c>
      <c r="H71" s="8">
        <f t="shared" si="5"/>
        <v>-11910.000260000008</v>
      </c>
    </row>
    <row r="72" spans="1:8" ht="15">
      <c r="A72" s="1"/>
      <c r="B72" s="6" t="s">
        <v>135</v>
      </c>
      <c r="C72" s="7" t="s">
        <v>36</v>
      </c>
      <c r="D72" s="18">
        <v>99956771.87</v>
      </c>
      <c r="E72" s="8">
        <f t="shared" si="3"/>
        <v>99956.77187000001</v>
      </c>
      <c r="F72" s="18">
        <v>98951164.63</v>
      </c>
      <c r="G72" s="8">
        <f t="shared" si="4"/>
        <v>98951.16463</v>
      </c>
      <c r="H72" s="8">
        <f t="shared" si="5"/>
        <v>-1005.6072400000121</v>
      </c>
    </row>
    <row r="73" spans="1:8" ht="25.5">
      <c r="A73" s="1"/>
      <c r="B73" s="6" t="s">
        <v>52</v>
      </c>
      <c r="C73" s="7" t="s">
        <v>7</v>
      </c>
      <c r="D73" s="18">
        <v>11272549.04</v>
      </c>
      <c r="E73" s="8">
        <f t="shared" si="3"/>
        <v>11272.54904</v>
      </c>
      <c r="F73" s="18">
        <v>9175266.45</v>
      </c>
      <c r="G73" s="8">
        <f t="shared" si="4"/>
        <v>9175.26645</v>
      </c>
      <c r="H73" s="8">
        <f t="shared" si="5"/>
        <v>-2097.2825900000007</v>
      </c>
    </row>
    <row r="74" spans="1:8" ht="25.5">
      <c r="A74" s="1"/>
      <c r="B74" s="27" t="s">
        <v>133</v>
      </c>
      <c r="C74" s="24" t="s">
        <v>82</v>
      </c>
      <c r="D74" s="25">
        <v>604110369.65</v>
      </c>
      <c r="E74" s="26">
        <f t="shared" si="3"/>
        <v>604110.36965</v>
      </c>
      <c r="F74" s="25">
        <v>463198467.56</v>
      </c>
      <c r="G74" s="26">
        <f t="shared" si="4"/>
        <v>463198.46756</v>
      </c>
      <c r="H74" s="26">
        <f t="shared" si="5"/>
        <v>-140911.90209</v>
      </c>
    </row>
    <row r="75" spans="1:8" ht="25.5">
      <c r="A75" s="1"/>
      <c r="B75" s="6" t="s">
        <v>13</v>
      </c>
      <c r="C75" s="7" t="s">
        <v>72</v>
      </c>
      <c r="D75" s="18">
        <v>604110369.65</v>
      </c>
      <c r="E75" s="8">
        <f t="shared" si="3"/>
        <v>604110.36965</v>
      </c>
      <c r="F75" s="18">
        <v>463198467.56</v>
      </c>
      <c r="G75" s="8">
        <f t="shared" si="4"/>
        <v>463198.46756</v>
      </c>
      <c r="H75" s="8">
        <f t="shared" si="5"/>
        <v>-140911.90209</v>
      </c>
    </row>
  </sheetData>
  <sheetProtection/>
  <mergeCells count="3">
    <mergeCell ref="B1:H1"/>
    <mergeCell ref="B2:G2"/>
    <mergeCell ref="B3:G3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dcterms:created xsi:type="dcterms:W3CDTF">2018-08-06T07:46:03Z</dcterms:created>
  <dcterms:modified xsi:type="dcterms:W3CDTF">2018-08-09T04:58:23Z</dcterms:modified>
  <cp:category/>
  <cp:version/>
  <cp:contentType/>
  <cp:contentStatus/>
</cp:coreProperties>
</file>