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6" yWindow="996" windowWidth="15000" windowHeight="9996" activeTab="0"/>
  </bookViews>
  <sheets>
    <sheet name="Sheet1" sheetId="1" r:id="rId1"/>
  </sheets>
  <definedNames>
    <definedName name="_xlnm._FilterDatabase" localSheetId="0" hidden="1">'Sheet1'!$B$3:$D$80</definedName>
  </definedNames>
  <calcPr fullCalcOnLoad="1"/>
</workbook>
</file>

<file path=xl/sharedStrings.xml><?xml version="1.0" encoding="utf-8"?>
<sst xmlns="http://schemas.openxmlformats.org/spreadsheetml/2006/main" count="165" uniqueCount="163">
  <si>
    <t>0703</t>
  </si>
  <si>
    <t>1000</t>
  </si>
  <si>
    <t>Амбулаторная помощь</t>
  </si>
  <si>
    <t>Социальное обслуживание населения</t>
  </si>
  <si>
    <t>Молодежная политика и оздоровление детей</t>
  </si>
  <si>
    <t>1102</t>
  </si>
  <si>
    <t>Другие вопросы в области национальной экономики</t>
  </si>
  <si>
    <t>1204</t>
  </si>
  <si>
    <t>0203</t>
  </si>
  <si>
    <t>Другие вопросы в области физической культуры и спорта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</si>
  <si>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</si>
  <si>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</si>
  <si>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Социальное обеспечение населения</t>
  </si>
  <si>
    <t>Обслуживание государственного внутреннего и муниципального долга</t>
  </si>
  <si>
    <t>0407</t>
  </si>
  <si>
    <t>0600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</si>
  <si>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</si>
  <si>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</si>
  <si>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0702</t>
  </si>
  <si>
    <t>1101</t>
  </si>
  <si>
    <t>0100</t>
  </si>
  <si>
    <t>0804</t>
  </si>
  <si>
    <t>Благоустройство</t>
  </si>
  <si>
    <t>ФИЗИЧЕСКАЯ КУЛЬТУРА И СПОРТ</t>
  </si>
  <si>
    <t>ОБЩЕГОСУДАРСТВЕННЫЕ ВОПРОСЫ</t>
  </si>
  <si>
    <t>0906</t>
  </si>
  <si>
    <t>Прочие межбюджетные трансферты общего характера</t>
  </si>
  <si>
    <t>0304</t>
  </si>
  <si>
    <t>МЕЖБЮДЖЕТНЫЕ ТРАНСФЕРТЫ ОБЩЕГО ХАРАКТЕРА БЮДЖЕТАМ СУБЪЕКТОВ РОССИЙСКОЙ ФЕДЕРАЦИИ И МУНИЦИПАЛЬНЫХ ОБРАЗОВАНИЙ</t>
  </si>
  <si>
    <t>0406</t>
  </si>
  <si>
    <t>Другие вопросы в области охраны окружающей среды</t>
  </si>
  <si>
    <t>ОБРАЗОВАНИЕ</t>
  </si>
  <si>
    <t>Другие общегосударственные вопросы</t>
  </si>
  <si>
    <t>Другие вопросы в области образования</t>
  </si>
  <si>
    <t>0701</t>
  </si>
  <si>
    <t>1100</t>
  </si>
  <si>
    <t>0113</t>
  </si>
  <si>
    <t>Миграционная политика</t>
  </si>
  <si>
    <t>1202</t>
  </si>
  <si>
    <t>Фундаментальные исследования</t>
  </si>
  <si>
    <t>0905</t>
  </si>
  <si>
    <t>Охрана семьи и детства</t>
  </si>
  <si>
    <t>0405</t>
  </si>
  <si>
    <t>Водное хозяйство</t>
  </si>
  <si>
    <t>0700</t>
  </si>
  <si>
    <t>Среднее профессиональное образование</t>
  </si>
  <si>
    <t>Другие вопросы в области культуры, кинематографии</t>
  </si>
  <si>
    <t>1201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</si>
  <si>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</si>
  <si>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0904</t>
  </si>
  <si>
    <t>0200</t>
  </si>
  <si>
    <t>Лесное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</si>
  <si>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</si>
  <si>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- всего</t>
  </si>
  <si>
    <t>Транспорт</t>
  </si>
  <si>
    <t>0404</t>
  </si>
  <si>
    <t>Другие вопросы в области средств массовой информации</t>
  </si>
  <si>
    <t>0801</t>
  </si>
  <si>
    <t>0111</t>
  </si>
  <si>
    <t>Скорая медицинская помощь</t>
  </si>
  <si>
    <t>1200</t>
  </si>
  <si>
    <t>Сбор, удаление отходов и очистка сточных вод</t>
  </si>
  <si>
    <t>Другие вопросы в области жилищно-коммунального хозяйства</t>
  </si>
  <si>
    <t>Пенсионное обеспечение</t>
  </si>
  <si>
    <t>НАЦИОНАЛЬНАЯ ОБОРОНА</t>
  </si>
  <si>
    <t>0505</t>
  </si>
  <si>
    <t>0110</t>
  </si>
  <si>
    <t>ОХРАНА ОКРУЖАЮЩЕЙ СРЕДЫ</t>
  </si>
  <si>
    <t>0800</t>
  </si>
  <si>
    <t>1006</t>
  </si>
  <si>
    <t>Органы юстиции</t>
  </si>
  <si>
    <t>0709</t>
  </si>
  <si>
    <t>0902</t>
  </si>
  <si>
    <t>Резервные фонды</t>
  </si>
  <si>
    <t>0314</t>
  </si>
  <si>
    <t>0107</t>
  </si>
  <si>
    <t>1301</t>
  </si>
  <si>
    <t>Иные дотации</t>
  </si>
  <si>
    <t>0300</t>
  </si>
  <si>
    <t>1403</t>
  </si>
  <si>
    <t>Массовый спорт</t>
  </si>
  <si>
    <t>Обеспечение проведения выборов и референдумов</t>
  </si>
  <si>
    <t>Телевидение и радиовещание</t>
  </si>
  <si>
    <t>1-Наименование показателя</t>
  </si>
  <si>
    <t>Дотации на выравнивание бюджетной обеспеченности субъектов Российской Федерации и муниципальных образований</t>
  </si>
  <si>
    <t>Дорожное хозяйство (дорожные фонды)</t>
  </si>
  <si>
    <t>0901</t>
  </si>
  <si>
    <t>НАЦИОНАЛЬНАЯ ЭКОНОМИКА</t>
  </si>
  <si>
    <t>Физическая культура</t>
  </si>
  <si>
    <t>Стационарная медицинская помощь</t>
  </si>
  <si>
    <t>1300</t>
  </si>
  <si>
    <t>Общее образование</t>
  </si>
  <si>
    <t>0106</t>
  </si>
  <si>
    <t>1402</t>
  </si>
  <si>
    <t>0401</t>
  </si>
  <si>
    <t>ЗДРАВООХРАНЕНИЕ</t>
  </si>
  <si>
    <t>0503</t>
  </si>
  <si>
    <t>Профессиональная подготовка, переподготовка и повышение квалификации</t>
  </si>
  <si>
    <t>Культура</t>
  </si>
  <si>
    <t>0605</t>
  </si>
  <si>
    <t>Общеэкономические вопросы</t>
  </si>
  <si>
    <t>0707</t>
  </si>
  <si>
    <t>1004</t>
  </si>
  <si>
    <t>0900</t>
  </si>
  <si>
    <t>Другие вопросы в области национальной безопасности и правоохранительной деятельности</t>
  </si>
  <si>
    <t>Санаторно-оздоровительная помощь</t>
  </si>
  <si>
    <t>1401</t>
  </si>
  <si>
    <t>Спорт высших достижений</t>
  </si>
  <si>
    <t>0400</t>
  </si>
  <si>
    <t>Обеспечение пожарной безопасности</t>
  </si>
  <si>
    <t>Заготовка, переработка, хранение и обеспечение безопасности донорской крови и её компонентов</t>
  </si>
  <si>
    <t>НАЦИОНАЛЬНАЯ БЕЗОПАСНОСТЬ И ПРАВООХРАНИТЕЛЬНАЯ ДЕЯТЕЛЬНОСТЬ</t>
  </si>
  <si>
    <t>0309</t>
  </si>
  <si>
    <t>0502</t>
  </si>
  <si>
    <t>Сельское хозяйство и рыболовство</t>
  </si>
  <si>
    <t>1003</t>
  </si>
  <si>
    <t>Мобилизационная и вневойсковая подготовка</t>
  </si>
  <si>
    <t>1105</t>
  </si>
  <si>
    <t>0104</t>
  </si>
  <si>
    <t>0311</t>
  </si>
  <si>
    <t>1400</t>
  </si>
  <si>
    <t>Коммунальное хозяйство</t>
  </si>
  <si>
    <t>0501</t>
  </si>
  <si>
    <t>9600</t>
  </si>
  <si>
    <t>Функционирование высшего должностного лица субъекта Российской Федерации и муниципального образования</t>
  </si>
  <si>
    <t>Воспроизводство минерально-сырьевой базы</t>
  </si>
  <si>
    <t>1002</t>
  </si>
  <si>
    <t>0705</t>
  </si>
  <si>
    <t>КУЛЬТУРА, КИНЕМАТОГРАФИЯ</t>
  </si>
  <si>
    <t>0310</t>
  </si>
  <si>
    <t>0103</t>
  </si>
  <si>
    <t>Жилищное хозяйство</t>
  </si>
  <si>
    <t>0412</t>
  </si>
  <si>
    <t>0909</t>
  </si>
  <si>
    <t>0500</t>
  </si>
  <si>
    <t>0409</t>
  </si>
  <si>
    <t>0602</t>
  </si>
  <si>
    <t>Дополнительное образование детей</t>
  </si>
  <si>
    <t>1001</t>
  </si>
  <si>
    <t>СРЕДСТВА МАССОВОЙ ИНФОРМАЦИИ</t>
  </si>
  <si>
    <t>Другие вопросы в области здравоохранения</t>
  </si>
  <si>
    <t>0704</t>
  </si>
  <si>
    <t>1103</t>
  </si>
  <si>
    <t>СОЦИАЛЬНАЯ ПОЛИТИКА</t>
  </si>
  <si>
    <t>ОБСЛУЖИВАНИЕ ГОСУДАРСТВЕННОГО И МУНИЦИПАЛЬНОГО ДОЛГА</t>
  </si>
  <si>
    <t>0102</t>
  </si>
  <si>
    <t>Периодическая печать и издательства</t>
  </si>
  <si>
    <t>ЖИЛИЩНО-КОММУНАЛЬНОЕ ХОЗЯЙСТВО</t>
  </si>
  <si>
    <t>Дошкольное образование</t>
  </si>
  <si>
    <t>0204</t>
  </si>
  <si>
    <t>0408</t>
  </si>
  <si>
    <t>0105</t>
  </si>
  <si>
    <t>Судебная система</t>
  </si>
  <si>
    <t>Исполнено на 01.10.2017г в рублях</t>
  </si>
  <si>
    <t xml:space="preserve">Исполнено на 01.10.2017г </t>
  </si>
  <si>
    <t>Исполнено на 01.10.2018г в рублях</t>
  </si>
  <si>
    <t>Исполнено на 01.10.2018г</t>
  </si>
  <si>
    <t>Темп роста к соответствующему периоду прошлого года, %</t>
  </si>
  <si>
    <t>-</t>
  </si>
  <si>
    <t>Код раздела, подраздела расходной классификации</t>
  </si>
  <si>
    <t xml:space="preserve">тыс. руб. </t>
  </si>
  <si>
    <t>Сведения об исполнении областного бюджета  по расходам по сосотоянию на 1 октября 2018 года в сравнении с соответствующим периодом прошлого года</t>
  </si>
  <si>
    <t>в том числе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</si>
</sst>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##\ ###\ ###\ ###\ ##0.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#,##0.0"/>
  </numFmts>
  <fonts count="51">
    <font>
      <sz val="11"/>
      <color theme="1"/>
      <name val="Calibri"/>
      <family val="2"/>
    </font>
    <font>
      <sz val="11"/>
      <name val="Calibri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0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0"/>
      <color theme="1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6" fillId="30" borderId="1" applyNumberFormat="0" applyAlignment="0" applyProtection="0"/>
    <xf numFmtId="0" fontId="39" fillId="27" borderId="8" applyNumberFormat="0" applyAlignment="0" applyProtection="0"/>
    <xf numFmtId="0" fontId="29" fillId="27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30" fillId="28" borderId="2" applyNumberFormat="0" applyAlignment="0" applyProtection="0"/>
    <xf numFmtId="0" fontId="40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9" fontId="1" fillId="0" borderId="0" applyFont="0" applyFill="0" applyBorder="0" applyAlignment="0" applyProtection="0"/>
    <xf numFmtId="0" fontId="37" fillId="0" borderId="6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29" borderId="0" applyNumberFormat="0" applyBorder="0" applyAlignment="0" applyProtection="0"/>
  </cellStyleXfs>
  <cellXfs count="24">
    <xf numFmtId="0" fontId="0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/>
    </xf>
    <xf numFmtId="0" fontId="41" fillId="0" borderId="0" xfId="0" applyFont="1" applyBorder="1" applyAlignment="1">
      <alignment/>
    </xf>
    <xf numFmtId="0" fontId="45" fillId="33" borderId="0" xfId="0" applyFont="1" applyFill="1" applyBorder="1" applyAlignment="1">
      <alignment vertical="center" wrapText="1"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left" vertical="top" wrapText="1"/>
    </xf>
    <xf numFmtId="172" fontId="47" fillId="0" borderId="11" xfId="0" applyNumberFormat="1" applyFont="1" applyFill="1" applyBorder="1" applyAlignment="1">
      <alignment horizontal="center" wrapText="1"/>
    </xf>
    <xf numFmtId="179" fontId="46" fillId="0" borderId="11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46" fillId="0" borderId="0" xfId="0" applyFont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8" fillId="0" borderId="12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center" vertical="center" wrapText="1"/>
    </xf>
    <xf numFmtId="172" fontId="48" fillId="0" borderId="12" xfId="0" applyNumberFormat="1" applyFont="1" applyFill="1" applyBorder="1" applyAlignment="1">
      <alignment horizontal="center" vertical="center" wrapText="1"/>
    </xf>
    <xf numFmtId="179" fontId="49" fillId="0" borderId="12" xfId="0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left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143"/>
  <sheetViews>
    <sheetView tabSelected="1" zoomScaleSheetLayoutView="100" zoomScalePageLayoutView="0" workbookViewId="0" topLeftCell="B1">
      <selection activeCell="B5" sqref="B5"/>
    </sheetView>
  </sheetViews>
  <sheetFormatPr defaultColWidth="9.140625" defaultRowHeight="15"/>
  <cols>
    <col min="1" max="1" width="1.57421875" style="0" hidden="1" customWidth="1"/>
    <col min="2" max="2" width="46.28125" style="0" customWidth="1"/>
    <col min="3" max="3" width="16.28125" style="17" customWidth="1"/>
    <col min="4" max="4" width="21.7109375" style="0" hidden="1" customWidth="1"/>
    <col min="5" max="5" width="20.8515625" style="0" customWidth="1"/>
    <col min="6" max="6" width="20.421875" style="0" hidden="1" customWidth="1"/>
    <col min="7" max="7" width="20.8515625" style="0" customWidth="1"/>
    <col min="8" max="8" width="19.7109375" style="0" customWidth="1"/>
  </cols>
  <sheetData>
    <row r="1" spans="1:8" ht="48.75" customHeight="1">
      <c r="A1" s="3"/>
      <c r="B1" s="22" t="s">
        <v>161</v>
      </c>
      <c r="C1" s="22"/>
      <c r="D1" s="22"/>
      <c r="E1" s="22"/>
      <c r="F1" s="22"/>
      <c r="G1" s="22"/>
      <c r="H1" s="22"/>
    </row>
    <row r="2" spans="1:8" ht="15">
      <c r="A2" s="4"/>
      <c r="B2" s="5"/>
      <c r="C2" s="13"/>
      <c r="D2" s="5"/>
      <c r="E2" s="6"/>
      <c r="F2" s="6"/>
      <c r="G2" s="7" t="s">
        <v>160</v>
      </c>
      <c r="H2" s="6"/>
    </row>
    <row r="3" spans="1:8" ht="75" customHeight="1">
      <c r="A3" s="1"/>
      <c r="B3" s="8" t="s">
        <v>83</v>
      </c>
      <c r="C3" s="8" t="s">
        <v>159</v>
      </c>
      <c r="D3" s="8" t="s">
        <v>153</v>
      </c>
      <c r="E3" s="8" t="s">
        <v>154</v>
      </c>
      <c r="F3" s="8" t="s">
        <v>155</v>
      </c>
      <c r="G3" s="8" t="s">
        <v>156</v>
      </c>
      <c r="H3" s="8" t="s">
        <v>157</v>
      </c>
    </row>
    <row r="4" spans="1:8" ht="32.25" customHeight="1">
      <c r="A4" s="1"/>
      <c r="B4" s="18" t="s">
        <v>53</v>
      </c>
      <c r="C4" s="19" t="s">
        <v>123</v>
      </c>
      <c r="D4" s="20">
        <v>37091846376.53</v>
      </c>
      <c r="E4" s="21">
        <f>D4/1000</f>
        <v>37091846.37653</v>
      </c>
      <c r="F4" s="20">
        <v>37793086694.15</v>
      </c>
      <c r="G4" s="21">
        <f>F4/1000</f>
        <v>37793086.69415</v>
      </c>
      <c r="H4" s="21">
        <f>G4/E4*100</f>
        <v>101.89055112140149</v>
      </c>
    </row>
    <row r="5" spans="1:8" ht="15.75" customHeight="1">
      <c r="A5" s="1"/>
      <c r="B5" s="23" t="s">
        <v>162</v>
      </c>
      <c r="C5" s="19"/>
      <c r="D5" s="20"/>
      <c r="E5" s="21"/>
      <c r="F5" s="20"/>
      <c r="G5" s="21"/>
      <c r="H5" s="21"/>
    </row>
    <row r="6" spans="1:8" ht="27" customHeight="1">
      <c r="A6" s="1"/>
      <c r="B6" s="9" t="s">
        <v>24</v>
      </c>
      <c r="C6" s="14" t="s">
        <v>20</v>
      </c>
      <c r="D6" s="10">
        <v>1306041583.94</v>
      </c>
      <c r="E6" s="11">
        <f aca="true" t="shared" si="0" ref="E6:E69">D6/1000</f>
        <v>1306041.58394</v>
      </c>
      <c r="F6" s="10">
        <v>1489369611.15</v>
      </c>
      <c r="G6" s="11">
        <f aca="true" t="shared" si="1" ref="G6:G69">F6/1000</f>
        <v>1489369.61115</v>
      </c>
      <c r="H6" s="11">
        <f aca="true" t="shared" si="2" ref="H6:H69">G6/E6*100</f>
        <v>114.03692114128137</v>
      </c>
    </row>
    <row r="7" spans="1:8" ht="46.5">
      <c r="A7" s="1"/>
      <c r="B7" s="9" t="s">
        <v>124</v>
      </c>
      <c r="C7" s="14" t="s">
        <v>145</v>
      </c>
      <c r="D7" s="10">
        <v>1636707.82</v>
      </c>
      <c r="E7" s="11">
        <f t="shared" si="0"/>
        <v>1636.70782</v>
      </c>
      <c r="F7" s="10">
        <v>2145792.57</v>
      </c>
      <c r="G7" s="11">
        <f t="shared" si="1"/>
        <v>2145.7925699999996</v>
      </c>
      <c r="H7" s="11">
        <f t="shared" si="2"/>
        <v>131.1041924391856</v>
      </c>
    </row>
    <row r="8" spans="1:8" ht="62.25">
      <c r="A8" s="1"/>
      <c r="B8" s="9" t="s">
        <v>48</v>
      </c>
      <c r="C8" s="14" t="s">
        <v>130</v>
      </c>
      <c r="D8" s="10">
        <v>54825842.48</v>
      </c>
      <c r="E8" s="11">
        <f t="shared" si="0"/>
        <v>54825.84248</v>
      </c>
      <c r="F8" s="10">
        <v>52526873.97</v>
      </c>
      <c r="G8" s="11">
        <f t="shared" si="1"/>
        <v>52526.87397</v>
      </c>
      <c r="H8" s="11">
        <f t="shared" si="2"/>
        <v>95.80677942005426</v>
      </c>
    </row>
    <row r="9" spans="1:8" ht="78">
      <c r="A9" s="1"/>
      <c r="B9" s="9" t="s">
        <v>52</v>
      </c>
      <c r="C9" s="14" t="s">
        <v>118</v>
      </c>
      <c r="D9" s="10">
        <v>196385260.08</v>
      </c>
      <c r="E9" s="11">
        <f t="shared" si="0"/>
        <v>196385.26008</v>
      </c>
      <c r="F9" s="10">
        <v>209332874.31</v>
      </c>
      <c r="G9" s="11">
        <f t="shared" si="1"/>
        <v>209332.87431</v>
      </c>
      <c r="H9" s="11">
        <f t="shared" si="2"/>
        <v>106.59296640935558</v>
      </c>
    </row>
    <row r="10" spans="1:8" ht="15">
      <c r="A10" s="1"/>
      <c r="B10" s="9" t="s">
        <v>152</v>
      </c>
      <c r="C10" s="14" t="s">
        <v>151</v>
      </c>
      <c r="D10" s="10">
        <v>0</v>
      </c>
      <c r="E10" s="11">
        <f t="shared" si="0"/>
        <v>0</v>
      </c>
      <c r="F10" s="10">
        <v>1134400</v>
      </c>
      <c r="G10" s="11">
        <f t="shared" si="1"/>
        <v>1134.4</v>
      </c>
      <c r="H10" s="11" t="s">
        <v>158</v>
      </c>
    </row>
    <row r="11" spans="1:8" ht="62.25">
      <c r="A11" s="1"/>
      <c r="B11" s="9" t="s">
        <v>11</v>
      </c>
      <c r="C11" s="14" t="s">
        <v>92</v>
      </c>
      <c r="D11" s="10">
        <v>85861492.85</v>
      </c>
      <c r="E11" s="11">
        <f t="shared" si="0"/>
        <v>85861.49285</v>
      </c>
      <c r="F11" s="10">
        <v>90869713.75</v>
      </c>
      <c r="G11" s="11">
        <f t="shared" si="1"/>
        <v>90869.71375</v>
      </c>
      <c r="H11" s="11">
        <f t="shared" si="2"/>
        <v>105.83290685237603</v>
      </c>
    </row>
    <row r="12" spans="1:8" ht="30.75">
      <c r="A12" s="1"/>
      <c r="B12" s="9" t="s">
        <v>81</v>
      </c>
      <c r="C12" s="14" t="s">
        <v>75</v>
      </c>
      <c r="D12" s="10">
        <v>22975769.15</v>
      </c>
      <c r="E12" s="11">
        <f t="shared" si="0"/>
        <v>22975.76915</v>
      </c>
      <c r="F12" s="10">
        <v>27221680.88</v>
      </c>
      <c r="G12" s="11">
        <f t="shared" si="1"/>
        <v>27221.68088</v>
      </c>
      <c r="H12" s="11">
        <f t="shared" si="2"/>
        <v>118.47995469609774</v>
      </c>
    </row>
    <row r="13" spans="1:8" ht="15">
      <c r="A13" s="1"/>
      <c r="B13" s="9" t="s">
        <v>39</v>
      </c>
      <c r="C13" s="14" t="s">
        <v>66</v>
      </c>
      <c r="D13" s="10">
        <v>3500000</v>
      </c>
      <c r="E13" s="11">
        <f t="shared" si="0"/>
        <v>3500</v>
      </c>
      <c r="F13" s="10">
        <v>3500000</v>
      </c>
      <c r="G13" s="11">
        <f t="shared" si="1"/>
        <v>3500</v>
      </c>
      <c r="H13" s="11">
        <f t="shared" si="2"/>
        <v>100</v>
      </c>
    </row>
    <row r="14" spans="1:8" ht="15">
      <c r="A14" s="1"/>
      <c r="B14" s="9" t="s">
        <v>73</v>
      </c>
      <c r="C14" s="14" t="s">
        <v>58</v>
      </c>
      <c r="D14" s="10">
        <v>0</v>
      </c>
      <c r="E14" s="11">
        <f t="shared" si="0"/>
        <v>0</v>
      </c>
      <c r="F14" s="10">
        <v>0</v>
      </c>
      <c r="G14" s="11">
        <f t="shared" si="1"/>
        <v>0</v>
      </c>
      <c r="H14" s="11" t="s">
        <v>158</v>
      </c>
    </row>
    <row r="15" spans="1:8" ht="15">
      <c r="A15" s="1"/>
      <c r="B15" s="9" t="s">
        <v>32</v>
      </c>
      <c r="C15" s="14" t="s">
        <v>36</v>
      </c>
      <c r="D15" s="10">
        <v>940856511.56</v>
      </c>
      <c r="E15" s="11">
        <f t="shared" si="0"/>
        <v>940856.5115599999</v>
      </c>
      <c r="F15" s="10">
        <v>1102638275.67</v>
      </c>
      <c r="G15" s="11">
        <f t="shared" si="1"/>
        <v>1102638.2756700001</v>
      </c>
      <c r="H15" s="11">
        <f t="shared" si="2"/>
        <v>117.19515804187355</v>
      </c>
    </row>
    <row r="16" spans="1:8" ht="15">
      <c r="A16" s="1"/>
      <c r="B16" s="9" t="s">
        <v>64</v>
      </c>
      <c r="C16" s="14" t="s">
        <v>50</v>
      </c>
      <c r="D16" s="10">
        <v>18897365</v>
      </c>
      <c r="E16" s="11">
        <f t="shared" si="0"/>
        <v>18897.365</v>
      </c>
      <c r="F16" s="10">
        <v>18119535.85</v>
      </c>
      <c r="G16" s="11">
        <f t="shared" si="1"/>
        <v>18119.53585</v>
      </c>
      <c r="H16" s="11">
        <f t="shared" si="2"/>
        <v>95.88392799736893</v>
      </c>
    </row>
    <row r="17" spans="1:8" ht="15">
      <c r="A17" s="1"/>
      <c r="B17" s="9" t="s">
        <v>116</v>
      </c>
      <c r="C17" s="14" t="s">
        <v>8</v>
      </c>
      <c r="D17" s="10">
        <v>18308175</v>
      </c>
      <c r="E17" s="11">
        <f t="shared" si="0"/>
        <v>18308.175</v>
      </c>
      <c r="F17" s="10">
        <v>17599854.85</v>
      </c>
      <c r="G17" s="11">
        <f t="shared" si="1"/>
        <v>17599.85485</v>
      </c>
      <c r="H17" s="11">
        <f t="shared" si="2"/>
        <v>96.13112639572213</v>
      </c>
    </row>
    <row r="18" spans="1:8" ht="15">
      <c r="A18" s="1"/>
      <c r="B18" s="9" t="s">
        <v>16</v>
      </c>
      <c r="C18" s="14" t="s">
        <v>149</v>
      </c>
      <c r="D18" s="10">
        <v>589190</v>
      </c>
      <c r="E18" s="11">
        <f t="shared" si="0"/>
        <v>589.19</v>
      </c>
      <c r="F18" s="10">
        <v>519681</v>
      </c>
      <c r="G18" s="11">
        <f t="shared" si="1"/>
        <v>519.681</v>
      </c>
      <c r="H18" s="11">
        <f t="shared" si="2"/>
        <v>88.20261715236171</v>
      </c>
    </row>
    <row r="19" spans="1:8" ht="30.75">
      <c r="A19" s="1"/>
      <c r="B19" s="9" t="s">
        <v>111</v>
      </c>
      <c r="C19" s="14" t="s">
        <v>78</v>
      </c>
      <c r="D19" s="10">
        <v>522532570.43</v>
      </c>
      <c r="E19" s="11">
        <f t="shared" si="0"/>
        <v>522532.57043</v>
      </c>
      <c r="F19" s="10">
        <v>486906266.43</v>
      </c>
      <c r="G19" s="11">
        <f t="shared" si="1"/>
        <v>486906.26643</v>
      </c>
      <c r="H19" s="11">
        <f t="shared" si="2"/>
        <v>93.18199361798968</v>
      </c>
    </row>
    <row r="20" spans="1:8" ht="15">
      <c r="A20" s="1"/>
      <c r="B20" s="9" t="s">
        <v>70</v>
      </c>
      <c r="C20" s="14" t="s">
        <v>27</v>
      </c>
      <c r="D20" s="10">
        <v>74393980.55</v>
      </c>
      <c r="E20" s="11">
        <f t="shared" si="0"/>
        <v>74393.98055</v>
      </c>
      <c r="F20" s="10">
        <v>88141691.95</v>
      </c>
      <c r="G20" s="11">
        <f t="shared" si="1"/>
        <v>88141.69195000001</v>
      </c>
      <c r="H20" s="11">
        <f t="shared" si="2"/>
        <v>118.47960184192618</v>
      </c>
    </row>
    <row r="21" spans="1:8" ht="46.5">
      <c r="A21" s="1"/>
      <c r="B21" s="9" t="s">
        <v>17</v>
      </c>
      <c r="C21" s="14" t="s">
        <v>112</v>
      </c>
      <c r="D21" s="10">
        <v>2108654</v>
      </c>
      <c r="E21" s="11">
        <f t="shared" si="0"/>
        <v>2108.654</v>
      </c>
      <c r="F21" s="10">
        <v>0</v>
      </c>
      <c r="G21" s="11">
        <f t="shared" si="1"/>
        <v>0</v>
      </c>
      <c r="H21" s="11">
        <f t="shared" si="2"/>
        <v>0</v>
      </c>
    </row>
    <row r="22" spans="1:8" ht="15">
      <c r="A22" s="1"/>
      <c r="B22" s="9" t="s">
        <v>109</v>
      </c>
      <c r="C22" s="14" t="s">
        <v>129</v>
      </c>
      <c r="D22" s="10">
        <v>325212284.43</v>
      </c>
      <c r="E22" s="11">
        <f t="shared" si="0"/>
        <v>325212.28443</v>
      </c>
      <c r="F22" s="10">
        <v>339609835</v>
      </c>
      <c r="G22" s="11">
        <f t="shared" si="1"/>
        <v>339609.835</v>
      </c>
      <c r="H22" s="11">
        <f t="shared" si="2"/>
        <v>104.42712383858273</v>
      </c>
    </row>
    <row r="23" spans="1:8" ht="15">
      <c r="A23" s="1"/>
      <c r="B23" s="9" t="s">
        <v>37</v>
      </c>
      <c r="C23" s="14" t="s">
        <v>119</v>
      </c>
      <c r="D23" s="10">
        <v>25387751.82</v>
      </c>
      <c r="E23" s="11">
        <f t="shared" si="0"/>
        <v>25387.75182</v>
      </c>
      <c r="F23" s="10">
        <v>25246940.25</v>
      </c>
      <c r="G23" s="11">
        <f t="shared" si="1"/>
        <v>25246.94025</v>
      </c>
      <c r="H23" s="11">
        <f t="shared" si="2"/>
        <v>99.4453562844069</v>
      </c>
    </row>
    <row r="24" spans="1:8" ht="46.5">
      <c r="A24" s="1"/>
      <c r="B24" s="9" t="s">
        <v>104</v>
      </c>
      <c r="C24" s="14" t="s">
        <v>74</v>
      </c>
      <c r="D24" s="10">
        <v>95429899.63</v>
      </c>
      <c r="E24" s="11">
        <f t="shared" si="0"/>
        <v>95429.89963</v>
      </c>
      <c r="F24" s="10">
        <v>33907799.23</v>
      </c>
      <c r="G24" s="11">
        <f t="shared" si="1"/>
        <v>33907.79923</v>
      </c>
      <c r="H24" s="11">
        <f t="shared" si="2"/>
        <v>35.53163040249128</v>
      </c>
    </row>
    <row r="25" spans="1:8" ht="15">
      <c r="A25" s="1"/>
      <c r="B25" s="9" t="s">
        <v>87</v>
      </c>
      <c r="C25" s="14" t="s">
        <v>108</v>
      </c>
      <c r="D25" s="10">
        <v>8767513198.16</v>
      </c>
      <c r="E25" s="11">
        <f t="shared" si="0"/>
        <v>8767513.19816</v>
      </c>
      <c r="F25" s="10">
        <v>7817515554.22</v>
      </c>
      <c r="G25" s="11">
        <f t="shared" si="1"/>
        <v>7817515.55422</v>
      </c>
      <c r="H25" s="11">
        <f t="shared" si="2"/>
        <v>89.1645712704559</v>
      </c>
    </row>
    <row r="26" spans="1:8" ht="15">
      <c r="A26" s="1"/>
      <c r="B26" s="9" t="s">
        <v>100</v>
      </c>
      <c r="C26" s="14" t="s">
        <v>94</v>
      </c>
      <c r="D26" s="10">
        <v>195992605.58</v>
      </c>
      <c r="E26" s="11">
        <f t="shared" si="0"/>
        <v>195992.60558</v>
      </c>
      <c r="F26" s="10">
        <v>209607307.46</v>
      </c>
      <c r="G26" s="11">
        <f t="shared" si="1"/>
        <v>209607.30746</v>
      </c>
      <c r="H26" s="11">
        <f t="shared" si="2"/>
        <v>106.94653853889542</v>
      </c>
    </row>
    <row r="27" spans="1:8" ht="15">
      <c r="A27" s="1"/>
      <c r="B27" s="9" t="s">
        <v>125</v>
      </c>
      <c r="C27" s="14" t="s">
        <v>55</v>
      </c>
      <c r="D27" s="10">
        <v>0</v>
      </c>
      <c r="E27" s="11">
        <f t="shared" si="0"/>
        <v>0</v>
      </c>
      <c r="F27" s="10">
        <v>0</v>
      </c>
      <c r="G27" s="11">
        <f t="shared" si="1"/>
        <v>0</v>
      </c>
      <c r="H27" s="11" t="s">
        <v>158</v>
      </c>
    </row>
    <row r="28" spans="1:8" ht="15">
      <c r="A28" s="1"/>
      <c r="B28" s="9" t="s">
        <v>114</v>
      </c>
      <c r="C28" s="14" t="s">
        <v>42</v>
      </c>
      <c r="D28" s="10">
        <v>3702492696.9</v>
      </c>
      <c r="E28" s="11">
        <f t="shared" si="0"/>
        <v>3702492.6969</v>
      </c>
      <c r="F28" s="10">
        <v>2290134268.88</v>
      </c>
      <c r="G28" s="11">
        <f t="shared" si="1"/>
        <v>2290134.2688800003</v>
      </c>
      <c r="H28" s="11">
        <f t="shared" si="2"/>
        <v>61.85384972663065</v>
      </c>
    </row>
    <row r="29" spans="1:8" ht="15">
      <c r="A29" s="1"/>
      <c r="B29" s="9" t="s">
        <v>43</v>
      </c>
      <c r="C29" s="14" t="s">
        <v>29</v>
      </c>
      <c r="D29" s="10">
        <v>76482624.72</v>
      </c>
      <c r="E29" s="11">
        <f t="shared" si="0"/>
        <v>76482.62471999999</v>
      </c>
      <c r="F29" s="10">
        <v>69030105.19</v>
      </c>
      <c r="G29" s="11">
        <f t="shared" si="1"/>
        <v>69030.10519</v>
      </c>
      <c r="H29" s="11">
        <f t="shared" si="2"/>
        <v>90.25593125591155</v>
      </c>
    </row>
    <row r="30" spans="1:8" ht="15">
      <c r="A30" s="1"/>
      <c r="B30" s="9" t="s">
        <v>51</v>
      </c>
      <c r="C30" s="14" t="s">
        <v>14</v>
      </c>
      <c r="D30" s="10">
        <v>368227144.62</v>
      </c>
      <c r="E30" s="11">
        <f t="shared" si="0"/>
        <v>368227.14462</v>
      </c>
      <c r="F30" s="10">
        <v>433834535.76</v>
      </c>
      <c r="G30" s="11">
        <f t="shared" si="1"/>
        <v>433834.53576</v>
      </c>
      <c r="H30" s="11">
        <f t="shared" si="2"/>
        <v>117.81709797839727</v>
      </c>
    </row>
    <row r="31" spans="1:8" ht="15">
      <c r="A31" s="1"/>
      <c r="B31" s="9" t="s">
        <v>54</v>
      </c>
      <c r="C31" s="14" t="s">
        <v>150</v>
      </c>
      <c r="D31" s="10">
        <v>717754465.72</v>
      </c>
      <c r="E31" s="11">
        <f t="shared" si="0"/>
        <v>717754.46572</v>
      </c>
      <c r="F31" s="10">
        <v>717996304.18</v>
      </c>
      <c r="G31" s="11">
        <f t="shared" si="1"/>
        <v>717996.30418</v>
      </c>
      <c r="H31" s="11">
        <f t="shared" si="2"/>
        <v>100.03369375901512</v>
      </c>
    </row>
    <row r="32" spans="1:8" ht="15">
      <c r="A32" s="1"/>
      <c r="B32" s="9" t="s">
        <v>85</v>
      </c>
      <c r="C32" s="14" t="s">
        <v>135</v>
      </c>
      <c r="D32" s="10">
        <v>3168330213.85</v>
      </c>
      <c r="E32" s="11">
        <f t="shared" si="0"/>
        <v>3168330.21385</v>
      </c>
      <c r="F32" s="10">
        <v>3216305196.67</v>
      </c>
      <c r="G32" s="11">
        <f t="shared" si="1"/>
        <v>3216305.19667</v>
      </c>
      <c r="H32" s="11">
        <f t="shared" si="2"/>
        <v>101.51420399964255</v>
      </c>
    </row>
    <row r="33" spans="1:8" ht="30.75">
      <c r="A33" s="1"/>
      <c r="B33" s="9" t="s">
        <v>6</v>
      </c>
      <c r="C33" s="14" t="s">
        <v>132</v>
      </c>
      <c r="D33" s="10">
        <v>538233446.77</v>
      </c>
      <c r="E33" s="11">
        <f t="shared" si="0"/>
        <v>538233.44677</v>
      </c>
      <c r="F33" s="10">
        <v>880607836.08</v>
      </c>
      <c r="G33" s="11">
        <f t="shared" si="1"/>
        <v>880607.83608</v>
      </c>
      <c r="H33" s="11">
        <f t="shared" si="2"/>
        <v>163.61076060297395</v>
      </c>
    </row>
    <row r="34" spans="1:8" ht="30.75">
      <c r="A34" s="1"/>
      <c r="B34" s="9" t="s">
        <v>147</v>
      </c>
      <c r="C34" s="14" t="s">
        <v>134</v>
      </c>
      <c r="D34" s="10">
        <v>827663678.53</v>
      </c>
      <c r="E34" s="11">
        <f t="shared" si="0"/>
        <v>827663.6785299999</v>
      </c>
      <c r="F34" s="10">
        <v>1020881309.94</v>
      </c>
      <c r="G34" s="11">
        <f t="shared" si="1"/>
        <v>1020881.3099400001</v>
      </c>
      <c r="H34" s="11">
        <f t="shared" si="2"/>
        <v>123.34494510538035</v>
      </c>
    </row>
    <row r="35" spans="1:8" ht="15">
      <c r="A35" s="1"/>
      <c r="B35" s="9" t="s">
        <v>131</v>
      </c>
      <c r="C35" s="14" t="s">
        <v>122</v>
      </c>
      <c r="D35" s="10">
        <v>119825305.27</v>
      </c>
      <c r="E35" s="11">
        <f t="shared" si="0"/>
        <v>119825.30527</v>
      </c>
      <c r="F35" s="10">
        <v>72985713</v>
      </c>
      <c r="G35" s="11">
        <f t="shared" si="1"/>
        <v>72985.713</v>
      </c>
      <c r="H35" s="11">
        <f t="shared" si="2"/>
        <v>60.910099778625835</v>
      </c>
    </row>
    <row r="36" spans="1:8" ht="15">
      <c r="A36" s="1"/>
      <c r="B36" s="9" t="s">
        <v>121</v>
      </c>
      <c r="C36" s="14" t="s">
        <v>113</v>
      </c>
      <c r="D36" s="10">
        <v>237434941.7</v>
      </c>
      <c r="E36" s="11">
        <f t="shared" si="0"/>
        <v>237434.9417</v>
      </c>
      <c r="F36" s="10">
        <v>495090348.81</v>
      </c>
      <c r="G36" s="11">
        <f t="shared" si="1"/>
        <v>495090.34881</v>
      </c>
      <c r="H36" s="11">
        <f t="shared" si="2"/>
        <v>208.51621301617377</v>
      </c>
    </row>
    <row r="37" spans="1:8" ht="15">
      <c r="A37" s="1"/>
      <c r="B37" s="9" t="s">
        <v>22</v>
      </c>
      <c r="C37" s="14" t="s">
        <v>96</v>
      </c>
      <c r="D37" s="10">
        <v>402728875.63</v>
      </c>
      <c r="E37" s="11">
        <f t="shared" si="0"/>
        <v>402728.87563</v>
      </c>
      <c r="F37" s="10">
        <v>383767490.73</v>
      </c>
      <c r="G37" s="11">
        <f t="shared" si="1"/>
        <v>383767.49073</v>
      </c>
      <c r="H37" s="11">
        <f t="shared" si="2"/>
        <v>95.29177418173997</v>
      </c>
    </row>
    <row r="38" spans="1:8" ht="30.75">
      <c r="A38" s="1"/>
      <c r="B38" s="9" t="s">
        <v>62</v>
      </c>
      <c r="C38" s="14" t="s">
        <v>65</v>
      </c>
      <c r="D38" s="10">
        <v>67674555.93</v>
      </c>
      <c r="E38" s="11">
        <f t="shared" si="0"/>
        <v>67674.55593</v>
      </c>
      <c r="F38" s="10">
        <v>69037757.4</v>
      </c>
      <c r="G38" s="11">
        <f t="shared" si="1"/>
        <v>69037.7574</v>
      </c>
      <c r="H38" s="11">
        <f t="shared" si="2"/>
        <v>102.01434860010023</v>
      </c>
    </row>
    <row r="39" spans="1:8" ht="15">
      <c r="A39" s="1"/>
      <c r="B39" s="9" t="s">
        <v>67</v>
      </c>
      <c r="C39" s="14" t="s">
        <v>15</v>
      </c>
      <c r="D39" s="10">
        <v>56082177.26</v>
      </c>
      <c r="E39" s="11">
        <f t="shared" si="0"/>
        <v>56082.17726</v>
      </c>
      <c r="F39" s="10">
        <v>64243166.96</v>
      </c>
      <c r="G39" s="11">
        <f t="shared" si="1"/>
        <v>64243.16696</v>
      </c>
      <c r="H39" s="11">
        <f t="shared" si="2"/>
        <v>114.55184177705016</v>
      </c>
    </row>
    <row r="40" spans="1:8" ht="30.75">
      <c r="A40" s="1"/>
      <c r="B40" s="9" t="s">
        <v>61</v>
      </c>
      <c r="C40" s="14" t="s">
        <v>136</v>
      </c>
      <c r="D40" s="10">
        <v>7606954.3</v>
      </c>
      <c r="E40" s="11">
        <f t="shared" si="0"/>
        <v>7606.954299999999</v>
      </c>
      <c r="F40" s="10">
        <v>13142777.68</v>
      </c>
      <c r="G40" s="11">
        <f t="shared" si="1"/>
        <v>13142.77768</v>
      </c>
      <c r="H40" s="11">
        <f t="shared" si="2"/>
        <v>172.77319097342283</v>
      </c>
    </row>
    <row r="41" spans="1:8" ht="30.75">
      <c r="A41" s="1"/>
      <c r="B41" s="9" t="s">
        <v>30</v>
      </c>
      <c r="C41" s="14" t="s">
        <v>99</v>
      </c>
      <c r="D41" s="10">
        <v>48475222.96</v>
      </c>
      <c r="E41" s="11">
        <f t="shared" si="0"/>
        <v>48475.22296</v>
      </c>
      <c r="F41" s="10">
        <v>51100389.28</v>
      </c>
      <c r="G41" s="11">
        <f t="shared" si="1"/>
        <v>51100.38928</v>
      </c>
      <c r="H41" s="11">
        <f t="shared" si="2"/>
        <v>105.41548065114871</v>
      </c>
    </row>
    <row r="42" spans="1:8" ht="15">
      <c r="A42" s="1"/>
      <c r="B42" s="9" t="s">
        <v>31</v>
      </c>
      <c r="C42" s="14" t="s">
        <v>44</v>
      </c>
      <c r="D42" s="10">
        <v>9101587101.44</v>
      </c>
      <c r="E42" s="11">
        <f t="shared" si="0"/>
        <v>9101587.101440001</v>
      </c>
      <c r="F42" s="10">
        <v>9619128251.14</v>
      </c>
      <c r="G42" s="11">
        <f t="shared" si="1"/>
        <v>9619128.25114</v>
      </c>
      <c r="H42" s="11">
        <f t="shared" si="2"/>
        <v>105.6862736568012</v>
      </c>
    </row>
    <row r="43" spans="1:8" ht="15">
      <c r="A43" s="1"/>
      <c r="B43" s="9" t="s">
        <v>148</v>
      </c>
      <c r="C43" s="14" t="s">
        <v>34</v>
      </c>
      <c r="D43" s="10">
        <v>1916280044.33</v>
      </c>
      <c r="E43" s="11">
        <f t="shared" si="0"/>
        <v>1916280.04433</v>
      </c>
      <c r="F43" s="10">
        <v>2259691928.33</v>
      </c>
      <c r="G43" s="11">
        <f t="shared" si="1"/>
        <v>2259691.92833</v>
      </c>
      <c r="H43" s="11">
        <f t="shared" si="2"/>
        <v>117.92075667729813</v>
      </c>
    </row>
    <row r="44" spans="1:8" ht="15">
      <c r="A44" s="1"/>
      <c r="B44" s="9" t="s">
        <v>91</v>
      </c>
      <c r="C44" s="14" t="s">
        <v>18</v>
      </c>
      <c r="D44" s="10">
        <v>5793504200.04</v>
      </c>
      <c r="E44" s="11">
        <f t="shared" si="0"/>
        <v>5793504.20004</v>
      </c>
      <c r="F44" s="10">
        <v>5829221286.53</v>
      </c>
      <c r="G44" s="11">
        <f t="shared" si="1"/>
        <v>5829221.28653</v>
      </c>
      <c r="H44" s="11">
        <f t="shared" si="2"/>
        <v>100.61650229734455</v>
      </c>
    </row>
    <row r="45" spans="1:8" ht="15">
      <c r="A45" s="1"/>
      <c r="B45" s="9" t="s">
        <v>137</v>
      </c>
      <c r="C45" s="14" t="s">
        <v>0</v>
      </c>
      <c r="D45" s="10">
        <v>105009904.43</v>
      </c>
      <c r="E45" s="11">
        <f t="shared" si="0"/>
        <v>105009.90443000001</v>
      </c>
      <c r="F45" s="10">
        <v>151784876.43</v>
      </c>
      <c r="G45" s="11">
        <f t="shared" si="1"/>
        <v>151784.87643</v>
      </c>
      <c r="H45" s="11">
        <f t="shared" si="2"/>
        <v>144.543390696237</v>
      </c>
    </row>
    <row r="46" spans="1:8" ht="15">
      <c r="A46" s="1"/>
      <c r="B46" s="9" t="s">
        <v>45</v>
      </c>
      <c r="C46" s="14" t="s">
        <v>141</v>
      </c>
      <c r="D46" s="10">
        <v>950631538.83</v>
      </c>
      <c r="E46" s="11">
        <f t="shared" si="0"/>
        <v>950631.5388300001</v>
      </c>
      <c r="F46" s="10">
        <v>1021904457.29</v>
      </c>
      <c r="G46" s="11">
        <f t="shared" si="1"/>
        <v>1021904.4572899999</v>
      </c>
      <c r="H46" s="11">
        <f t="shared" si="2"/>
        <v>107.49742834618338</v>
      </c>
    </row>
    <row r="47" spans="1:8" ht="30.75">
      <c r="A47" s="1"/>
      <c r="B47" s="9" t="s">
        <v>97</v>
      </c>
      <c r="C47" s="14" t="s">
        <v>127</v>
      </c>
      <c r="D47" s="10">
        <v>54231888.1</v>
      </c>
      <c r="E47" s="11">
        <f t="shared" si="0"/>
        <v>54231.888100000004</v>
      </c>
      <c r="F47" s="10">
        <v>55528005.27</v>
      </c>
      <c r="G47" s="11">
        <f t="shared" si="1"/>
        <v>55528.00527</v>
      </c>
      <c r="H47" s="11">
        <f t="shared" si="2"/>
        <v>102.3899539835494</v>
      </c>
    </row>
    <row r="48" spans="1:8" ht="15">
      <c r="A48" s="1"/>
      <c r="B48" s="9" t="s">
        <v>4</v>
      </c>
      <c r="C48" s="14" t="s">
        <v>101</v>
      </c>
      <c r="D48" s="10">
        <v>155112084.3</v>
      </c>
      <c r="E48" s="11">
        <f t="shared" si="0"/>
        <v>155112.08430000002</v>
      </c>
      <c r="F48" s="10">
        <v>168334351.06</v>
      </c>
      <c r="G48" s="11">
        <f t="shared" si="1"/>
        <v>168334.35106000002</v>
      </c>
      <c r="H48" s="11">
        <f t="shared" si="2"/>
        <v>108.52433053148008</v>
      </c>
    </row>
    <row r="49" spans="1:8" ht="15">
      <c r="A49" s="1"/>
      <c r="B49" s="9" t="s">
        <v>33</v>
      </c>
      <c r="C49" s="14" t="s">
        <v>71</v>
      </c>
      <c r="D49" s="10">
        <v>126817441.41</v>
      </c>
      <c r="E49" s="11">
        <f t="shared" si="0"/>
        <v>126817.44141</v>
      </c>
      <c r="F49" s="10">
        <v>132663346.23</v>
      </c>
      <c r="G49" s="11">
        <f t="shared" si="1"/>
        <v>132663.34623</v>
      </c>
      <c r="H49" s="11">
        <f t="shared" si="2"/>
        <v>104.60970096463326</v>
      </c>
    </row>
    <row r="50" spans="1:8" ht="15">
      <c r="A50" s="1"/>
      <c r="B50" s="9" t="s">
        <v>128</v>
      </c>
      <c r="C50" s="14" t="s">
        <v>68</v>
      </c>
      <c r="D50" s="10">
        <v>511433853.05</v>
      </c>
      <c r="E50" s="11">
        <f t="shared" si="0"/>
        <v>511433.85305000003</v>
      </c>
      <c r="F50" s="10">
        <v>588111346.5</v>
      </c>
      <c r="G50" s="11">
        <f t="shared" si="1"/>
        <v>588111.3465</v>
      </c>
      <c r="H50" s="11">
        <f t="shared" si="2"/>
        <v>114.9926511498455</v>
      </c>
    </row>
    <row r="51" spans="1:8" ht="15">
      <c r="A51" s="1"/>
      <c r="B51" s="9" t="s">
        <v>98</v>
      </c>
      <c r="C51" s="14" t="s">
        <v>57</v>
      </c>
      <c r="D51" s="10">
        <v>474329079.5</v>
      </c>
      <c r="E51" s="11">
        <f t="shared" si="0"/>
        <v>474329.0795</v>
      </c>
      <c r="F51" s="10">
        <v>564229597.72</v>
      </c>
      <c r="G51" s="11">
        <f t="shared" si="1"/>
        <v>564229.5977200001</v>
      </c>
      <c r="H51" s="11">
        <f t="shared" si="2"/>
        <v>118.9531955988796</v>
      </c>
    </row>
    <row r="52" spans="1:8" ht="30.75">
      <c r="A52" s="1"/>
      <c r="B52" s="9" t="s">
        <v>46</v>
      </c>
      <c r="C52" s="14" t="s">
        <v>21</v>
      </c>
      <c r="D52" s="10">
        <v>37104773.55</v>
      </c>
      <c r="E52" s="11">
        <f t="shared" si="0"/>
        <v>37104.77355</v>
      </c>
      <c r="F52" s="10">
        <v>23881748.78</v>
      </c>
      <c r="G52" s="11">
        <f t="shared" si="1"/>
        <v>23881.74878</v>
      </c>
      <c r="H52" s="11">
        <f t="shared" si="2"/>
        <v>64.36300910937645</v>
      </c>
    </row>
    <row r="53" spans="1:8" ht="15">
      <c r="A53" s="1"/>
      <c r="B53" s="9" t="s">
        <v>95</v>
      </c>
      <c r="C53" s="14" t="s">
        <v>103</v>
      </c>
      <c r="D53" s="10">
        <v>2217603354.56</v>
      </c>
      <c r="E53" s="11">
        <f t="shared" si="0"/>
        <v>2217603.35456</v>
      </c>
      <c r="F53" s="10">
        <v>2574566682.12</v>
      </c>
      <c r="G53" s="11">
        <f t="shared" si="1"/>
        <v>2574566.68212</v>
      </c>
      <c r="H53" s="11">
        <f t="shared" si="2"/>
        <v>116.09680679937581</v>
      </c>
    </row>
    <row r="54" spans="1:8" ht="15">
      <c r="A54" s="1"/>
      <c r="B54" s="9" t="s">
        <v>89</v>
      </c>
      <c r="C54" s="14" t="s">
        <v>86</v>
      </c>
      <c r="D54" s="10">
        <v>1344048478.89</v>
      </c>
      <c r="E54" s="11">
        <f t="shared" si="0"/>
        <v>1344048.4788900001</v>
      </c>
      <c r="F54" s="10">
        <v>1499416236.06</v>
      </c>
      <c r="G54" s="11">
        <f t="shared" si="1"/>
        <v>1499416.23606</v>
      </c>
      <c r="H54" s="11">
        <f t="shared" si="2"/>
        <v>111.55968401514151</v>
      </c>
    </row>
    <row r="55" spans="1:8" ht="15">
      <c r="A55" s="1"/>
      <c r="B55" s="9" t="s">
        <v>2</v>
      </c>
      <c r="C55" s="14" t="s">
        <v>72</v>
      </c>
      <c r="D55" s="10">
        <v>131942622.59</v>
      </c>
      <c r="E55" s="11">
        <f t="shared" si="0"/>
        <v>131942.62259</v>
      </c>
      <c r="F55" s="10">
        <v>222957572.17</v>
      </c>
      <c r="G55" s="11">
        <f t="shared" si="1"/>
        <v>222957.57217</v>
      </c>
      <c r="H55" s="11">
        <f t="shared" si="2"/>
        <v>168.98070372818103</v>
      </c>
    </row>
    <row r="56" spans="1:8" ht="15">
      <c r="A56" s="1"/>
      <c r="B56" s="9" t="s">
        <v>59</v>
      </c>
      <c r="C56" s="14" t="s">
        <v>49</v>
      </c>
      <c r="D56" s="10">
        <v>32784079.85</v>
      </c>
      <c r="E56" s="11">
        <f t="shared" si="0"/>
        <v>32784.07985</v>
      </c>
      <c r="F56" s="10">
        <v>33800000</v>
      </c>
      <c r="G56" s="11">
        <f t="shared" si="1"/>
        <v>33800</v>
      </c>
      <c r="H56" s="11">
        <f t="shared" si="2"/>
        <v>103.09882160685378</v>
      </c>
    </row>
    <row r="57" spans="1:8" ht="15">
      <c r="A57" s="1"/>
      <c r="B57" s="9" t="s">
        <v>105</v>
      </c>
      <c r="C57" s="14" t="s">
        <v>40</v>
      </c>
      <c r="D57" s="10">
        <v>134485073.24</v>
      </c>
      <c r="E57" s="11">
        <f t="shared" si="0"/>
        <v>134485.07324</v>
      </c>
      <c r="F57" s="10">
        <v>149406452.97</v>
      </c>
      <c r="G57" s="11">
        <f t="shared" si="1"/>
        <v>149406.45297</v>
      </c>
      <c r="H57" s="11">
        <f t="shared" si="2"/>
        <v>111.09519396503696</v>
      </c>
    </row>
    <row r="58" spans="1:8" ht="46.5">
      <c r="A58" s="1"/>
      <c r="B58" s="9" t="s">
        <v>110</v>
      </c>
      <c r="C58" s="14" t="s">
        <v>25</v>
      </c>
      <c r="D58" s="10">
        <v>100300000</v>
      </c>
      <c r="E58" s="11">
        <f t="shared" si="0"/>
        <v>100300</v>
      </c>
      <c r="F58" s="10">
        <v>106874000</v>
      </c>
      <c r="G58" s="11">
        <f t="shared" si="1"/>
        <v>106874</v>
      </c>
      <c r="H58" s="11">
        <f t="shared" si="2"/>
        <v>106.55433698903289</v>
      </c>
    </row>
    <row r="59" spans="1:8" ht="15">
      <c r="A59" s="1"/>
      <c r="B59" s="9" t="s">
        <v>140</v>
      </c>
      <c r="C59" s="14" t="s">
        <v>133</v>
      </c>
      <c r="D59" s="10">
        <v>474043099.99</v>
      </c>
      <c r="E59" s="11">
        <f t="shared" si="0"/>
        <v>474043.09999</v>
      </c>
      <c r="F59" s="10">
        <v>562112420.92</v>
      </c>
      <c r="G59" s="11">
        <f t="shared" si="1"/>
        <v>562112.42092</v>
      </c>
      <c r="H59" s="11">
        <f t="shared" si="2"/>
        <v>118.57833621707768</v>
      </c>
    </row>
    <row r="60" spans="1:8" ht="15">
      <c r="A60" s="1"/>
      <c r="B60" s="9" t="s">
        <v>143</v>
      </c>
      <c r="C60" s="14" t="s">
        <v>1</v>
      </c>
      <c r="D60" s="10">
        <v>9888061223.39</v>
      </c>
      <c r="E60" s="11">
        <f t="shared" si="0"/>
        <v>9888061.22339</v>
      </c>
      <c r="F60" s="10">
        <v>10553059919.8</v>
      </c>
      <c r="G60" s="11">
        <f t="shared" si="1"/>
        <v>10553059.919799998</v>
      </c>
      <c r="H60" s="11">
        <f t="shared" si="2"/>
        <v>106.72526880028774</v>
      </c>
    </row>
    <row r="61" spans="1:8" ht="15">
      <c r="A61" s="1"/>
      <c r="B61" s="9" t="s">
        <v>63</v>
      </c>
      <c r="C61" s="14" t="s">
        <v>138</v>
      </c>
      <c r="D61" s="10">
        <v>139552930.63</v>
      </c>
      <c r="E61" s="11">
        <f t="shared" si="0"/>
        <v>139552.93063</v>
      </c>
      <c r="F61" s="10">
        <v>157469846.64</v>
      </c>
      <c r="G61" s="11">
        <f t="shared" si="1"/>
        <v>157469.84663999997</v>
      </c>
      <c r="H61" s="11">
        <f t="shared" si="2"/>
        <v>112.83879595298755</v>
      </c>
    </row>
    <row r="62" spans="1:8" ht="15">
      <c r="A62" s="1"/>
      <c r="B62" s="9" t="s">
        <v>3</v>
      </c>
      <c r="C62" s="14" t="s">
        <v>126</v>
      </c>
      <c r="D62" s="10">
        <v>1185703481.09</v>
      </c>
      <c r="E62" s="11">
        <f t="shared" si="0"/>
        <v>1185703.48109</v>
      </c>
      <c r="F62" s="10">
        <v>1390203206.92</v>
      </c>
      <c r="G62" s="11">
        <f t="shared" si="1"/>
        <v>1390203.20692</v>
      </c>
      <c r="H62" s="11">
        <f t="shared" si="2"/>
        <v>117.2471219905677</v>
      </c>
    </row>
    <row r="63" spans="1:8" ht="15">
      <c r="A63" s="1"/>
      <c r="B63" s="9" t="s">
        <v>12</v>
      </c>
      <c r="C63" s="14" t="s">
        <v>115</v>
      </c>
      <c r="D63" s="10">
        <v>7380999386.06</v>
      </c>
      <c r="E63" s="11">
        <f t="shared" si="0"/>
        <v>7380999.38606</v>
      </c>
      <c r="F63" s="10">
        <v>7746753495.2</v>
      </c>
      <c r="G63" s="11">
        <f t="shared" si="1"/>
        <v>7746753.4952</v>
      </c>
      <c r="H63" s="11">
        <f t="shared" si="2"/>
        <v>104.95534669506645</v>
      </c>
    </row>
    <row r="64" spans="1:8" ht="15">
      <c r="A64" s="1"/>
      <c r="B64" s="9" t="s">
        <v>41</v>
      </c>
      <c r="C64" s="14" t="s">
        <v>102</v>
      </c>
      <c r="D64" s="10">
        <v>1052679816.52</v>
      </c>
      <c r="E64" s="11">
        <f t="shared" si="0"/>
        <v>1052679.8165199999</v>
      </c>
      <c r="F64" s="10">
        <v>1107303775.78</v>
      </c>
      <c r="G64" s="11">
        <f t="shared" si="1"/>
        <v>1107303.77578</v>
      </c>
      <c r="H64" s="11">
        <f t="shared" si="2"/>
        <v>105.18903833841698</v>
      </c>
    </row>
    <row r="65" spans="1:8" ht="30.75">
      <c r="A65" s="1"/>
      <c r="B65" s="9" t="s">
        <v>10</v>
      </c>
      <c r="C65" s="14" t="s">
        <v>69</v>
      </c>
      <c r="D65" s="10">
        <v>129125609.09</v>
      </c>
      <c r="E65" s="11">
        <f t="shared" si="0"/>
        <v>129125.60909</v>
      </c>
      <c r="F65" s="10">
        <v>151329595.26</v>
      </c>
      <c r="G65" s="11">
        <f t="shared" si="1"/>
        <v>151329.59526</v>
      </c>
      <c r="H65" s="11">
        <f t="shared" si="2"/>
        <v>117.19564873806243</v>
      </c>
    </row>
    <row r="66" spans="1:8" ht="15">
      <c r="A66" s="1"/>
      <c r="B66" s="9" t="s">
        <v>23</v>
      </c>
      <c r="C66" s="14" t="s">
        <v>35</v>
      </c>
      <c r="D66" s="10">
        <v>426755836.65</v>
      </c>
      <c r="E66" s="11">
        <f t="shared" si="0"/>
        <v>426755.83664999995</v>
      </c>
      <c r="F66" s="10">
        <v>539050907.47</v>
      </c>
      <c r="G66" s="11">
        <f t="shared" si="1"/>
        <v>539050.90747</v>
      </c>
      <c r="H66" s="11">
        <f t="shared" si="2"/>
        <v>126.31365787554485</v>
      </c>
    </row>
    <row r="67" spans="1:8" ht="15">
      <c r="A67" s="1"/>
      <c r="B67" s="9" t="s">
        <v>88</v>
      </c>
      <c r="C67" s="14" t="s">
        <v>19</v>
      </c>
      <c r="D67" s="10">
        <v>164257078.66</v>
      </c>
      <c r="E67" s="11">
        <f t="shared" si="0"/>
        <v>164257.07866</v>
      </c>
      <c r="F67" s="10">
        <v>200622878.56</v>
      </c>
      <c r="G67" s="11">
        <f t="shared" si="1"/>
        <v>200622.87856</v>
      </c>
      <c r="H67" s="11">
        <f t="shared" si="2"/>
        <v>122.13956329716208</v>
      </c>
    </row>
    <row r="68" spans="1:8" ht="15">
      <c r="A68" s="1"/>
      <c r="B68" s="9" t="s">
        <v>80</v>
      </c>
      <c r="C68" s="14" t="s">
        <v>5</v>
      </c>
      <c r="D68" s="10">
        <v>185503881.3</v>
      </c>
      <c r="E68" s="11">
        <f t="shared" si="0"/>
        <v>185503.8813</v>
      </c>
      <c r="F68" s="10">
        <v>259974480.76</v>
      </c>
      <c r="G68" s="11">
        <f t="shared" si="1"/>
        <v>259974.48075999998</v>
      </c>
      <c r="H68" s="11">
        <f t="shared" si="2"/>
        <v>140.14503574702292</v>
      </c>
    </row>
    <row r="69" spans="1:8" ht="15">
      <c r="A69" s="1"/>
      <c r="B69" s="9" t="s">
        <v>107</v>
      </c>
      <c r="C69" s="14" t="s">
        <v>142</v>
      </c>
      <c r="D69" s="10">
        <v>65279350</v>
      </c>
      <c r="E69" s="11">
        <f t="shared" si="0"/>
        <v>65279.35</v>
      </c>
      <c r="F69" s="10">
        <v>67611801.15</v>
      </c>
      <c r="G69" s="11">
        <f t="shared" si="1"/>
        <v>67611.80115</v>
      </c>
      <c r="H69" s="11">
        <f t="shared" si="2"/>
        <v>103.57303059849707</v>
      </c>
    </row>
    <row r="70" spans="1:8" ht="30.75">
      <c r="A70" s="1"/>
      <c r="B70" s="9" t="s">
        <v>9</v>
      </c>
      <c r="C70" s="14" t="s">
        <v>117</v>
      </c>
      <c r="D70" s="10">
        <v>11715526.69</v>
      </c>
      <c r="E70" s="11">
        <f aca="true" t="shared" si="3" ref="E70:E80">D70/1000</f>
        <v>11715.526689999999</v>
      </c>
      <c r="F70" s="10">
        <v>10841747</v>
      </c>
      <c r="G70" s="11">
        <f aca="true" t="shared" si="4" ref="G70:G80">F70/1000</f>
        <v>10841.747</v>
      </c>
      <c r="H70" s="11">
        <f aca="true" t="shared" si="5" ref="H70:H80">G70/E70*100</f>
        <v>92.54169519543812</v>
      </c>
    </row>
    <row r="71" spans="1:8" ht="15">
      <c r="A71" s="1"/>
      <c r="B71" s="9" t="s">
        <v>139</v>
      </c>
      <c r="C71" s="14" t="s">
        <v>60</v>
      </c>
      <c r="D71" s="10">
        <v>176695358.27</v>
      </c>
      <c r="E71" s="11">
        <f t="shared" si="3"/>
        <v>176695.35827</v>
      </c>
      <c r="F71" s="10">
        <v>177501778</v>
      </c>
      <c r="G71" s="11">
        <f t="shared" si="4"/>
        <v>177501.778</v>
      </c>
      <c r="H71" s="11">
        <f t="shared" si="5"/>
        <v>100.45638987797729</v>
      </c>
    </row>
    <row r="72" spans="1:8" ht="15">
      <c r="A72" s="1"/>
      <c r="B72" s="9" t="s">
        <v>82</v>
      </c>
      <c r="C72" s="14" t="s">
        <v>47</v>
      </c>
      <c r="D72" s="10">
        <v>84503672.12</v>
      </c>
      <c r="E72" s="11">
        <f t="shared" si="3"/>
        <v>84503.67212</v>
      </c>
      <c r="F72" s="10">
        <v>79252299.85</v>
      </c>
      <c r="G72" s="11">
        <f t="shared" si="4"/>
        <v>79252.29985</v>
      </c>
      <c r="H72" s="11">
        <f t="shared" si="5"/>
        <v>93.78562831856259</v>
      </c>
    </row>
    <row r="73" spans="1:8" ht="15">
      <c r="A73" s="1"/>
      <c r="B73" s="9" t="s">
        <v>146</v>
      </c>
      <c r="C73" s="14" t="s">
        <v>38</v>
      </c>
      <c r="D73" s="10">
        <v>78550000</v>
      </c>
      <c r="E73" s="11">
        <f t="shared" si="3"/>
        <v>78550</v>
      </c>
      <c r="F73" s="10">
        <v>81096000</v>
      </c>
      <c r="G73" s="11">
        <f t="shared" si="4"/>
        <v>81096</v>
      </c>
      <c r="H73" s="11">
        <f t="shared" si="5"/>
        <v>103.24124761298536</v>
      </c>
    </row>
    <row r="74" spans="1:8" ht="30.75">
      <c r="A74" s="1"/>
      <c r="B74" s="9" t="s">
        <v>56</v>
      </c>
      <c r="C74" s="14" t="s">
        <v>7</v>
      </c>
      <c r="D74" s="10">
        <v>13641686.15</v>
      </c>
      <c r="E74" s="11">
        <f t="shared" si="3"/>
        <v>13641.68615</v>
      </c>
      <c r="F74" s="10">
        <v>17153478.15</v>
      </c>
      <c r="G74" s="11">
        <f t="shared" si="4"/>
        <v>17153.47815</v>
      </c>
      <c r="H74" s="11">
        <f t="shared" si="5"/>
        <v>125.74309334920449</v>
      </c>
    </row>
    <row r="75" spans="1:8" ht="30.75">
      <c r="A75" s="1"/>
      <c r="B75" s="9" t="s">
        <v>144</v>
      </c>
      <c r="C75" s="14" t="s">
        <v>90</v>
      </c>
      <c r="D75" s="10">
        <v>758182929.12</v>
      </c>
      <c r="E75" s="11">
        <f t="shared" si="3"/>
        <v>758182.92912</v>
      </c>
      <c r="F75" s="10">
        <v>536627281.71</v>
      </c>
      <c r="G75" s="11">
        <f t="shared" si="4"/>
        <v>536627.28171</v>
      </c>
      <c r="H75" s="11">
        <f t="shared" si="5"/>
        <v>70.77807493408578</v>
      </c>
    </row>
    <row r="76" spans="1:8" ht="30.75">
      <c r="A76" s="1"/>
      <c r="B76" s="9" t="s">
        <v>13</v>
      </c>
      <c r="C76" s="14" t="s">
        <v>76</v>
      </c>
      <c r="D76" s="10">
        <v>758182929.12</v>
      </c>
      <c r="E76" s="11">
        <f t="shared" si="3"/>
        <v>758182.92912</v>
      </c>
      <c r="F76" s="10">
        <v>536627281.71</v>
      </c>
      <c r="G76" s="11">
        <f t="shared" si="4"/>
        <v>536627.28171</v>
      </c>
      <c r="H76" s="11">
        <f t="shared" si="5"/>
        <v>70.77807493408578</v>
      </c>
    </row>
    <row r="77" spans="1:8" ht="62.25">
      <c r="A77" s="1"/>
      <c r="B77" s="9" t="s">
        <v>28</v>
      </c>
      <c r="C77" s="14" t="s">
        <v>120</v>
      </c>
      <c r="D77" s="10">
        <v>2512796146.73</v>
      </c>
      <c r="E77" s="11">
        <f t="shared" si="3"/>
        <v>2512796.14673</v>
      </c>
      <c r="F77" s="10">
        <v>2308005082.86</v>
      </c>
      <c r="G77" s="11">
        <f t="shared" si="4"/>
        <v>2308005.08286</v>
      </c>
      <c r="H77" s="11">
        <f t="shared" si="5"/>
        <v>91.85007251238812</v>
      </c>
    </row>
    <row r="78" spans="1:8" ht="46.5">
      <c r="A78" s="1"/>
      <c r="B78" s="9" t="s">
        <v>84</v>
      </c>
      <c r="C78" s="14" t="s">
        <v>106</v>
      </c>
      <c r="D78" s="10">
        <v>1544282032</v>
      </c>
      <c r="E78" s="11">
        <f t="shared" si="3"/>
        <v>1544282.032</v>
      </c>
      <c r="F78" s="10">
        <v>1379728822</v>
      </c>
      <c r="G78" s="11">
        <f t="shared" si="4"/>
        <v>1379728.822</v>
      </c>
      <c r="H78" s="11">
        <f t="shared" si="5"/>
        <v>89.3443550730894</v>
      </c>
    </row>
    <row r="79" spans="1:8" ht="15">
      <c r="A79" s="1"/>
      <c r="B79" s="9" t="s">
        <v>77</v>
      </c>
      <c r="C79" s="14" t="s">
        <v>93</v>
      </c>
      <c r="D79" s="10">
        <v>773194954</v>
      </c>
      <c r="E79" s="11">
        <f t="shared" si="3"/>
        <v>773194.954</v>
      </c>
      <c r="F79" s="10">
        <v>624499392.05</v>
      </c>
      <c r="G79" s="11">
        <f t="shared" si="4"/>
        <v>624499.3920499999</v>
      </c>
      <c r="H79" s="11">
        <f t="shared" si="5"/>
        <v>80.76868438150721</v>
      </c>
    </row>
    <row r="80" spans="1:8" ht="30.75">
      <c r="A80" s="1"/>
      <c r="B80" s="9" t="s">
        <v>26</v>
      </c>
      <c r="C80" s="14" t="s">
        <v>79</v>
      </c>
      <c r="D80" s="10">
        <v>195319160.73</v>
      </c>
      <c r="E80" s="11">
        <f t="shared" si="3"/>
        <v>195319.16073</v>
      </c>
      <c r="F80" s="10">
        <v>303776868.81</v>
      </c>
      <c r="G80" s="11">
        <f t="shared" si="4"/>
        <v>303776.86881</v>
      </c>
      <c r="H80" s="11">
        <f t="shared" si="5"/>
        <v>155.52845285359732</v>
      </c>
    </row>
    <row r="81" spans="2:8" ht="15">
      <c r="B81" s="12"/>
      <c r="C81" s="15"/>
      <c r="D81" s="12"/>
      <c r="E81" s="12"/>
      <c r="F81" s="12"/>
      <c r="G81" s="12"/>
      <c r="H81" s="12"/>
    </row>
    <row r="82" spans="2:8" ht="15">
      <c r="B82" s="12"/>
      <c r="C82" s="15"/>
      <c r="D82" s="12"/>
      <c r="E82" s="12"/>
      <c r="F82" s="12"/>
      <c r="G82" s="12"/>
      <c r="H82" s="12"/>
    </row>
    <row r="83" spans="2:8" ht="15">
      <c r="B83" s="12"/>
      <c r="C83" s="15"/>
      <c r="D83" s="12"/>
      <c r="E83" s="12"/>
      <c r="F83" s="12"/>
      <c r="G83" s="12"/>
      <c r="H83" s="12"/>
    </row>
    <row r="84" spans="2:8" ht="15">
      <c r="B84" s="12"/>
      <c r="C84" s="15"/>
      <c r="D84" s="12"/>
      <c r="E84" s="12"/>
      <c r="F84" s="12"/>
      <c r="G84" s="12"/>
      <c r="H84" s="12"/>
    </row>
    <row r="85" spans="2:8" ht="15">
      <c r="B85" s="12"/>
      <c r="C85" s="15"/>
      <c r="D85" s="12"/>
      <c r="E85" s="12"/>
      <c r="F85" s="12"/>
      <c r="G85" s="12"/>
      <c r="H85" s="12"/>
    </row>
    <row r="86" spans="2:8" ht="15">
      <c r="B86" s="12"/>
      <c r="C86" s="15"/>
      <c r="D86" s="12"/>
      <c r="E86" s="12"/>
      <c r="F86" s="12"/>
      <c r="G86" s="12"/>
      <c r="H86" s="12"/>
    </row>
    <row r="87" spans="2:8" ht="15">
      <c r="B87" s="12"/>
      <c r="C87" s="15"/>
      <c r="D87" s="12"/>
      <c r="E87" s="12"/>
      <c r="F87" s="12"/>
      <c r="G87" s="12"/>
      <c r="H87" s="12"/>
    </row>
    <row r="88" spans="2:8" ht="15">
      <c r="B88" s="12"/>
      <c r="C88" s="15"/>
      <c r="D88" s="12"/>
      <c r="E88" s="12"/>
      <c r="F88" s="12"/>
      <c r="G88" s="12"/>
      <c r="H88" s="12"/>
    </row>
    <row r="89" spans="2:8" ht="15">
      <c r="B89" s="12"/>
      <c r="C89" s="15"/>
      <c r="D89" s="12"/>
      <c r="E89" s="12"/>
      <c r="F89" s="12"/>
      <c r="G89" s="12"/>
      <c r="H89" s="12"/>
    </row>
    <row r="90" spans="2:8" ht="15">
      <c r="B90" s="12"/>
      <c r="C90" s="15"/>
      <c r="D90" s="12"/>
      <c r="E90" s="12"/>
      <c r="F90" s="12"/>
      <c r="G90" s="12"/>
      <c r="H90" s="12"/>
    </row>
    <row r="91" spans="2:8" ht="15">
      <c r="B91" s="12"/>
      <c r="C91" s="15"/>
      <c r="D91" s="12"/>
      <c r="E91" s="12"/>
      <c r="F91" s="12"/>
      <c r="G91" s="12"/>
      <c r="H91" s="12"/>
    </row>
    <row r="92" spans="2:8" ht="15">
      <c r="B92" s="12"/>
      <c r="C92" s="15"/>
      <c r="D92" s="12"/>
      <c r="E92" s="12"/>
      <c r="F92" s="12"/>
      <c r="G92" s="12"/>
      <c r="H92" s="12"/>
    </row>
    <row r="93" spans="2:8" ht="15">
      <c r="B93" s="12"/>
      <c r="C93" s="15"/>
      <c r="D93" s="12"/>
      <c r="E93" s="12"/>
      <c r="F93" s="12"/>
      <c r="G93" s="12"/>
      <c r="H93" s="12"/>
    </row>
    <row r="94" spans="2:8" ht="15">
      <c r="B94" s="12"/>
      <c r="C94" s="15"/>
      <c r="D94" s="12"/>
      <c r="E94" s="12"/>
      <c r="F94" s="12"/>
      <c r="G94" s="12"/>
      <c r="H94" s="12"/>
    </row>
    <row r="95" spans="2:8" ht="15">
      <c r="B95" s="12"/>
      <c r="C95" s="15"/>
      <c r="D95" s="12"/>
      <c r="E95" s="12"/>
      <c r="F95" s="12"/>
      <c r="G95" s="12"/>
      <c r="H95" s="12"/>
    </row>
    <row r="96" spans="2:8" ht="14.25">
      <c r="B96" s="2"/>
      <c r="C96" s="16"/>
      <c r="D96" s="2"/>
      <c r="E96" s="2"/>
      <c r="F96" s="2"/>
      <c r="G96" s="2"/>
      <c r="H96" s="2"/>
    </row>
    <row r="97" spans="2:8" ht="14.25">
      <c r="B97" s="2"/>
      <c r="C97" s="16"/>
      <c r="D97" s="2"/>
      <c r="E97" s="2"/>
      <c r="F97" s="2"/>
      <c r="G97" s="2"/>
      <c r="H97" s="2"/>
    </row>
    <row r="98" spans="2:8" ht="14.25">
      <c r="B98" s="2"/>
      <c r="C98" s="16"/>
      <c r="D98" s="2"/>
      <c r="E98" s="2"/>
      <c r="F98" s="2"/>
      <c r="G98" s="2"/>
      <c r="H98" s="2"/>
    </row>
    <row r="99" spans="2:8" ht="14.25">
      <c r="B99" s="2"/>
      <c r="C99" s="16"/>
      <c r="D99" s="2"/>
      <c r="E99" s="2"/>
      <c r="F99" s="2"/>
      <c r="G99" s="2"/>
      <c r="H99" s="2"/>
    </row>
    <row r="100" spans="2:8" ht="14.25">
      <c r="B100" s="2"/>
      <c r="C100" s="16"/>
      <c r="D100" s="2"/>
      <c r="E100" s="2"/>
      <c r="F100" s="2"/>
      <c r="G100" s="2"/>
      <c r="H100" s="2"/>
    </row>
    <row r="101" spans="2:8" ht="14.25">
      <c r="B101" s="2"/>
      <c r="C101" s="16"/>
      <c r="D101" s="2"/>
      <c r="E101" s="2"/>
      <c r="F101" s="2"/>
      <c r="G101" s="2"/>
      <c r="H101" s="2"/>
    </row>
    <row r="102" spans="2:8" ht="14.25">
      <c r="B102" s="2"/>
      <c r="C102" s="16"/>
      <c r="D102" s="2"/>
      <c r="E102" s="2"/>
      <c r="F102" s="2"/>
      <c r="G102" s="2"/>
      <c r="H102" s="2"/>
    </row>
    <row r="103" spans="2:8" ht="14.25">
      <c r="B103" s="2"/>
      <c r="C103" s="16"/>
      <c r="D103" s="2"/>
      <c r="E103" s="2"/>
      <c r="F103" s="2"/>
      <c r="G103" s="2"/>
      <c r="H103" s="2"/>
    </row>
    <row r="104" spans="2:8" ht="14.25">
      <c r="B104" s="2"/>
      <c r="C104" s="16"/>
      <c r="D104" s="2"/>
      <c r="E104" s="2"/>
      <c r="F104" s="2"/>
      <c r="G104" s="2"/>
      <c r="H104" s="2"/>
    </row>
    <row r="105" spans="2:8" ht="14.25">
      <c r="B105" s="2"/>
      <c r="C105" s="16"/>
      <c r="D105" s="2"/>
      <c r="E105" s="2"/>
      <c r="F105" s="2"/>
      <c r="G105" s="2"/>
      <c r="H105" s="2"/>
    </row>
    <row r="106" spans="2:8" ht="14.25">
      <c r="B106" s="2"/>
      <c r="C106" s="16"/>
      <c r="D106" s="2"/>
      <c r="E106" s="2"/>
      <c r="F106" s="2"/>
      <c r="G106" s="2"/>
      <c r="H106" s="2"/>
    </row>
    <row r="107" spans="2:8" ht="14.25">
      <c r="B107" s="2"/>
      <c r="C107" s="16"/>
      <c r="D107" s="2"/>
      <c r="E107" s="2"/>
      <c r="F107" s="2"/>
      <c r="G107" s="2"/>
      <c r="H107" s="2"/>
    </row>
    <row r="108" spans="2:8" ht="14.25">
      <c r="B108" s="2"/>
      <c r="C108" s="16"/>
      <c r="D108" s="2"/>
      <c r="E108" s="2"/>
      <c r="F108" s="2"/>
      <c r="G108" s="2"/>
      <c r="H108" s="2"/>
    </row>
    <row r="109" spans="2:8" ht="14.25">
      <c r="B109" s="2"/>
      <c r="C109" s="16"/>
      <c r="D109" s="2"/>
      <c r="E109" s="2"/>
      <c r="F109" s="2"/>
      <c r="G109" s="2"/>
      <c r="H109" s="2"/>
    </row>
    <row r="110" spans="2:8" ht="14.25">
      <c r="B110" s="2"/>
      <c r="C110" s="16"/>
      <c r="D110" s="2"/>
      <c r="E110" s="2"/>
      <c r="F110" s="2"/>
      <c r="G110" s="2"/>
      <c r="H110" s="2"/>
    </row>
    <row r="111" spans="2:8" ht="14.25">
      <c r="B111" s="2"/>
      <c r="C111" s="16"/>
      <c r="D111" s="2"/>
      <c r="E111" s="2"/>
      <c r="F111" s="2"/>
      <c r="G111" s="2"/>
      <c r="H111" s="2"/>
    </row>
    <row r="112" spans="2:8" ht="14.25">
      <c r="B112" s="2"/>
      <c r="C112" s="16"/>
      <c r="D112" s="2"/>
      <c r="E112" s="2"/>
      <c r="F112" s="2"/>
      <c r="G112" s="2"/>
      <c r="H112" s="2"/>
    </row>
    <row r="113" spans="2:8" ht="14.25">
      <c r="B113" s="2"/>
      <c r="C113" s="16"/>
      <c r="D113" s="2"/>
      <c r="E113" s="2"/>
      <c r="F113" s="2"/>
      <c r="G113" s="2"/>
      <c r="H113" s="2"/>
    </row>
    <row r="114" spans="2:8" ht="14.25">
      <c r="B114" s="2"/>
      <c r="C114" s="16"/>
      <c r="D114" s="2"/>
      <c r="E114" s="2"/>
      <c r="F114" s="2"/>
      <c r="G114" s="2"/>
      <c r="H114" s="2"/>
    </row>
    <row r="115" spans="2:8" ht="14.25">
      <c r="B115" s="2"/>
      <c r="C115" s="16"/>
      <c r="D115" s="2"/>
      <c r="E115" s="2"/>
      <c r="F115" s="2"/>
      <c r="G115" s="2"/>
      <c r="H115" s="2"/>
    </row>
    <row r="116" spans="2:8" ht="14.25">
      <c r="B116" s="2"/>
      <c r="C116" s="16"/>
      <c r="D116" s="2"/>
      <c r="E116" s="2"/>
      <c r="F116" s="2"/>
      <c r="G116" s="2"/>
      <c r="H116" s="2"/>
    </row>
    <row r="117" spans="2:8" ht="14.25">
      <c r="B117" s="2"/>
      <c r="C117" s="16"/>
      <c r="D117" s="2"/>
      <c r="E117" s="2"/>
      <c r="F117" s="2"/>
      <c r="G117" s="2"/>
      <c r="H117" s="2"/>
    </row>
    <row r="118" spans="2:8" ht="14.25">
      <c r="B118" s="2"/>
      <c r="C118" s="16"/>
      <c r="D118" s="2"/>
      <c r="E118" s="2"/>
      <c r="F118" s="2"/>
      <c r="G118" s="2"/>
      <c r="H118" s="2"/>
    </row>
    <row r="119" spans="2:8" ht="14.25">
      <c r="B119" s="2"/>
      <c r="C119" s="16"/>
      <c r="D119" s="2"/>
      <c r="E119" s="2"/>
      <c r="F119" s="2"/>
      <c r="G119" s="2"/>
      <c r="H119" s="2"/>
    </row>
    <row r="120" spans="2:8" ht="14.25">
      <c r="B120" s="2"/>
      <c r="C120" s="16"/>
      <c r="D120" s="2"/>
      <c r="E120" s="2"/>
      <c r="F120" s="2"/>
      <c r="G120" s="2"/>
      <c r="H120" s="2"/>
    </row>
    <row r="121" spans="2:8" ht="14.25">
      <c r="B121" s="2"/>
      <c r="C121" s="16"/>
      <c r="D121" s="2"/>
      <c r="E121" s="2"/>
      <c r="F121" s="2"/>
      <c r="G121" s="2"/>
      <c r="H121" s="2"/>
    </row>
    <row r="122" spans="2:8" ht="14.25">
      <c r="B122" s="2"/>
      <c r="C122" s="16"/>
      <c r="D122" s="2"/>
      <c r="E122" s="2"/>
      <c r="F122" s="2"/>
      <c r="G122" s="2"/>
      <c r="H122" s="2"/>
    </row>
    <row r="123" spans="2:8" ht="14.25">
      <c r="B123" s="2"/>
      <c r="C123" s="16"/>
      <c r="D123" s="2"/>
      <c r="E123" s="2"/>
      <c r="F123" s="2"/>
      <c r="G123" s="2"/>
      <c r="H123" s="2"/>
    </row>
    <row r="124" spans="2:8" ht="14.25">
      <c r="B124" s="2"/>
      <c r="C124" s="16"/>
      <c r="D124" s="2"/>
      <c r="E124" s="2"/>
      <c r="F124" s="2"/>
      <c r="G124" s="2"/>
      <c r="H124" s="2"/>
    </row>
    <row r="125" spans="2:8" ht="14.25">
      <c r="B125" s="2"/>
      <c r="C125" s="16"/>
      <c r="D125" s="2"/>
      <c r="E125" s="2"/>
      <c r="F125" s="2"/>
      <c r="G125" s="2"/>
      <c r="H125" s="2"/>
    </row>
    <row r="126" spans="2:8" ht="14.25">
      <c r="B126" s="2"/>
      <c r="C126" s="16"/>
      <c r="D126" s="2"/>
      <c r="E126" s="2"/>
      <c r="F126" s="2"/>
      <c r="G126" s="2"/>
      <c r="H126" s="2"/>
    </row>
    <row r="127" spans="2:8" ht="14.25">
      <c r="B127" s="2"/>
      <c r="C127" s="16"/>
      <c r="D127" s="2"/>
      <c r="E127" s="2"/>
      <c r="F127" s="2"/>
      <c r="G127" s="2"/>
      <c r="H127" s="2"/>
    </row>
    <row r="128" spans="2:8" ht="14.25">
      <c r="B128" s="2"/>
      <c r="C128" s="16"/>
      <c r="D128" s="2"/>
      <c r="E128" s="2"/>
      <c r="F128" s="2"/>
      <c r="G128" s="2"/>
      <c r="H128" s="2"/>
    </row>
    <row r="129" spans="2:8" ht="14.25">
      <c r="B129" s="2"/>
      <c r="C129" s="16"/>
      <c r="D129" s="2"/>
      <c r="E129" s="2"/>
      <c r="F129" s="2"/>
      <c r="G129" s="2"/>
      <c r="H129" s="2"/>
    </row>
    <row r="130" spans="2:8" ht="14.25">
      <c r="B130" s="2"/>
      <c r="C130" s="16"/>
      <c r="D130" s="2"/>
      <c r="E130" s="2"/>
      <c r="F130" s="2"/>
      <c r="G130" s="2"/>
      <c r="H130" s="2"/>
    </row>
    <row r="131" spans="2:8" ht="14.25">
      <c r="B131" s="2"/>
      <c r="C131" s="16"/>
      <c r="D131" s="2"/>
      <c r="E131" s="2"/>
      <c r="F131" s="2"/>
      <c r="G131" s="2"/>
      <c r="H131" s="2"/>
    </row>
    <row r="132" spans="2:8" ht="14.25">
      <c r="B132" s="2"/>
      <c r="C132" s="16"/>
      <c r="D132" s="2"/>
      <c r="E132" s="2"/>
      <c r="F132" s="2"/>
      <c r="G132" s="2"/>
      <c r="H132" s="2"/>
    </row>
    <row r="133" spans="2:8" ht="14.25">
      <c r="B133" s="2"/>
      <c r="C133" s="16"/>
      <c r="D133" s="2"/>
      <c r="E133" s="2"/>
      <c r="F133" s="2"/>
      <c r="G133" s="2"/>
      <c r="H133" s="2"/>
    </row>
    <row r="134" spans="2:8" ht="14.25">
      <c r="B134" s="2"/>
      <c r="C134" s="16"/>
      <c r="D134" s="2"/>
      <c r="E134" s="2"/>
      <c r="F134" s="2"/>
      <c r="G134" s="2"/>
      <c r="H134" s="2"/>
    </row>
    <row r="135" spans="2:8" ht="14.25">
      <c r="B135" s="2"/>
      <c r="C135" s="16"/>
      <c r="D135" s="2"/>
      <c r="E135" s="2"/>
      <c r="F135" s="2"/>
      <c r="G135" s="2"/>
      <c r="H135" s="2"/>
    </row>
    <row r="136" spans="2:8" ht="14.25">
      <c r="B136" s="2"/>
      <c r="C136" s="16"/>
      <c r="D136" s="2"/>
      <c r="E136" s="2"/>
      <c r="F136" s="2"/>
      <c r="G136" s="2"/>
      <c r="H136" s="2"/>
    </row>
    <row r="137" spans="2:8" ht="14.25">
      <c r="B137" s="2"/>
      <c r="C137" s="16"/>
      <c r="D137" s="2"/>
      <c r="E137" s="2"/>
      <c r="F137" s="2"/>
      <c r="G137" s="2"/>
      <c r="H137" s="2"/>
    </row>
    <row r="138" spans="2:8" ht="14.25">
      <c r="B138" s="2"/>
      <c r="C138" s="16"/>
      <c r="D138" s="2"/>
      <c r="E138" s="2"/>
      <c r="F138" s="2"/>
      <c r="G138" s="2"/>
      <c r="H138" s="2"/>
    </row>
    <row r="139" spans="2:8" ht="14.25">
      <c r="B139" s="2"/>
      <c r="C139" s="16"/>
      <c r="D139" s="2"/>
      <c r="E139" s="2"/>
      <c r="F139" s="2"/>
      <c r="G139" s="2"/>
      <c r="H139" s="2"/>
    </row>
    <row r="140" spans="2:8" ht="14.25">
      <c r="B140" s="2"/>
      <c r="C140" s="16"/>
      <c r="D140" s="2"/>
      <c r="E140" s="2"/>
      <c r="F140" s="2"/>
      <c r="G140" s="2"/>
      <c r="H140" s="2"/>
    </row>
    <row r="141" spans="2:8" ht="14.25">
      <c r="B141" s="2"/>
      <c r="C141" s="16"/>
      <c r="D141" s="2"/>
      <c r="E141" s="2"/>
      <c r="F141" s="2"/>
      <c r="G141" s="2"/>
      <c r="H141" s="2"/>
    </row>
    <row r="142" spans="2:8" ht="14.25">
      <c r="B142" s="2"/>
      <c r="C142" s="16"/>
      <c r="D142" s="2"/>
      <c r="E142" s="2"/>
      <c r="F142" s="2"/>
      <c r="G142" s="2"/>
      <c r="H142" s="2"/>
    </row>
    <row r="143" spans="2:8" ht="14.25">
      <c r="B143" s="2"/>
      <c r="C143" s="16"/>
      <c r="D143" s="2"/>
      <c r="E143" s="2"/>
      <c r="F143" s="2"/>
      <c r="G143" s="2"/>
      <c r="H143" s="2"/>
    </row>
  </sheetData>
  <sheetProtection/>
  <autoFilter ref="B3:D80"/>
  <mergeCells count="1">
    <mergeCell ref="B1:H1"/>
  </mergeCells>
  <printOptions/>
  <pageMargins left="0.699999988079071" right="0.699999988079071" top="0.75" bottom="0.75" header="0.30000001192092896" footer="0.30000001192092896"/>
  <pageSetup errors="blank"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Кривовицина Елена Владимировна</dc:creator>
  <cp:keywords/>
  <dc:description/>
  <cp:lastModifiedBy>Кривовицина Елена Владимировна</cp:lastModifiedBy>
  <dcterms:created xsi:type="dcterms:W3CDTF">2018-10-15T11:34:47Z</dcterms:created>
  <dcterms:modified xsi:type="dcterms:W3CDTF">2018-10-16T07:58:00Z</dcterms:modified>
  <cp:category/>
  <cp:version/>
  <cp:contentType/>
  <cp:contentStatus/>
</cp:coreProperties>
</file>