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16" activeTab="0"/>
  </bookViews>
  <sheets>
    <sheet name="Доходы" sheetId="1" r:id="rId1"/>
  </sheets>
  <definedNames>
    <definedName name="_xlnm.Print_Titles" localSheetId="0">'Доходы'!$7:$8</definedName>
  </definedNames>
  <calcPr fullCalcOnLoad="1"/>
</workbook>
</file>

<file path=xl/sharedStrings.xml><?xml version="1.0" encoding="utf-8"?>
<sst xmlns="http://schemas.openxmlformats.org/spreadsheetml/2006/main" count="660" uniqueCount="657">
  <si>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</si>
  <si>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</si>
  <si>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</si>
  <si>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</si>
  <si>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Акцизы на спиртосодержащую продукцию, производимую на территории Российской Федерации</t>
  </si>
  <si>
    <t xml:space="preserve"> 000 1030202001 0000 110</t>
  </si>
  <si>
    <t xml:space="preserve">  Акцизы на пиво, производимое на территории Российской Федерации</t>
  </si>
  <si>
    <t xml:space="preserve"> 000 1030210001 0000 110</t>
  </si>
  <si>
    <t xml:space="preserve">  Акцизы на сидр, пуаре, медовуху, производимые на территории Российской Федерации</t>
  </si>
  <si>
    <t xml:space="preserve"> 000 1030212001 0000 110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</si>
  <si>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</si>
  <si>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 xml:space="preserve"> 000 1030214001 0000 110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</si>
  <si>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</si>
  <si>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</si>
  <si>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</si>
  <si>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</si>
  <si>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</si>
  <si>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</si>
  <si>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</si>
  <si>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</si>
  <si>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НАЛОГИ НА СОВОКУПНЫЙ ДОХОД</t>
  </si>
  <si>
    <t xml:space="preserve"> 000 1050000000 0000 000</t>
  </si>
  <si>
    <t xml:space="preserve">  Налог, взимаемый в связи с применением упрощенной системы налогообложения</t>
  </si>
  <si>
    <t xml:space="preserve"> 000 1050100000 0000 110</t>
  </si>
  <si>
    <t xml:space="preserve">  Налог, взимаемый с налогоплательщиков, выбравших в качестве объекта налогообложения доходы</t>
  </si>
  <si>
    <t xml:space="preserve"> 000 1050101001 0000 110</t>
  </si>
  <si>
    <t xml:space="preserve"> 000 1050101101 0000 110</t>
  </si>
  <si>
    <t>Доходы бюджета - Всего:</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</si>
  <si>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</si>
  <si>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000 1080701001 0000 110</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</si>
  <si>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</si>
  <si>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000 1080702001 0000 110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</si>
  <si>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</si>
  <si>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000 1080708001 0000 110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</si>
  <si>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</si>
  <si>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000 1080708201 0000 110</t>
  </si>
  <si>
    <t xml:space="preserve">  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</si>
  <si>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 xml:space="preserve"> 000 2192502002 0000 151</t>
  </si>
  <si>
    <t xml:space="preserve">  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</si>
  <si>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 xml:space="preserve"> 000 2192502702 0000 151</t>
  </si>
  <si>
    <t xml:space="preserve">  Возврат остатков субсидий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 из бюджетов субъектов Российской Федерации</t>
  </si>
  <si>
    <t xml:space="preserve"> 000 2192504002 0000 151</t>
  </si>
  <si>
    <t xml:space="preserve">  Возврат остатков субсидий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из бюджетов субъектов Российской Федерации</t>
  </si>
  <si>
    <t xml:space="preserve"> 000 2192504902 0000 151</t>
  </si>
  <si>
    <t xml:space="preserve">  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</si>
  <si>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 xml:space="preserve"> 000 2192506402 0000 151</t>
  </si>
  <si>
    <t xml:space="preserve">  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</si>
  <si>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 xml:space="preserve"> 000 2192508402 0000 151</t>
  </si>
  <si>
    <t xml:space="preserve">  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субъектов Российской Федерации</t>
  </si>
  <si>
    <t xml:space="preserve"> 000 2192511002 0000 151</t>
  </si>
  <si>
    <t xml:space="preserve">  Возврат остатков субсидий на софинансирование региональных программ повышения мобильности трудовых ресурсов из бюджетов субъектов Российской Федерации</t>
  </si>
  <si>
    <t xml:space="preserve"> 000 2192523802 0000 151</t>
  </si>
  <si>
    <t xml:space="preserve">  Возврат остатков субсидий на государственную поддержку молодежного предпринимательства из бюджетов субъектов Российской Федерации</t>
  </si>
  <si>
    <t xml:space="preserve"> 000 2192544502 0000 151</t>
  </si>
  <si>
    <t xml:space="preserve">  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</si>
  <si>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 xml:space="preserve"> 000 2192552002 0000 151</t>
  </si>
  <si>
    <t xml:space="preserve">  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</si>
  <si>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 xml:space="preserve"> 000 2194546202 0000 151</t>
  </si>
  <si>
    <t xml:space="preserve">  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</si>
  <si>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 xml:space="preserve"> 000 2195136002 0000 151</t>
  </si>
  <si>
    <t xml:space="preserve">  Возврат остатков субсидий прошлых лет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</si>
  <si>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 xml:space="preserve"> 000 2195209002 0000 151</t>
  </si>
  <si>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</si>
  <si>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000 2199000002 0000 151</t>
  </si>
  <si>
    <t xml:space="preserve">  Государственная пошлина за выдачу разрешения на выброс вредных (загрязняющих) веществ в атмосферный воздух</t>
  </si>
  <si>
    <t xml:space="preserve"> 000 1080726001 0000 110</t>
  </si>
  <si>
    <t xml:space="preserve">  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</si>
  <si>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 xml:space="preserve"> 000 1080726201 0000 110</t>
  </si>
  <si>
    <t xml:space="preserve">  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</si>
  <si>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000 1080728001 0000 110</t>
  </si>
  <si>
    <t xml:space="preserve">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</si>
  <si>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000 1080728201 0000 110</t>
  </si>
  <si>
    <t xml:space="preserve">  Прочие государственные пошлины за совершение прочих юридически значимых действий, подлежащие зачислению в бюджет субъекта Российской Федерации</t>
  </si>
  <si>
    <t xml:space="preserve"> 000 1080730001 0000 110</t>
  </si>
  <si>
    <t xml:space="preserve">  Государственная пошлина за выдачу свидетельства о государственной аккредитации региональной спортивной федерации</t>
  </si>
  <si>
    <t xml:space="preserve"> 000 1080734001 0000 110</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</si>
  <si>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</si>
  <si>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000 1080738001 0000 110</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</si>
  <si>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</si>
  <si>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000 1080739001 0000 110</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</si>
  <si>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</si>
  <si>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000 1080740001 0000 110</t>
  </si>
  <si>
    <t xml:space="preserve">  ЗАДОЛЖЕННОСТЬ И ПЕРЕРАСЧЕТЫ ПО ОТМЕНЕННЫМ НАЛОГАМ, СБОРАМ И ИНЫМ ОБЯЗАТЕЛЬНЫМ ПЛАТЕЖАМ</t>
  </si>
  <si>
    <t xml:space="preserve"> 000 1090000000 0000 000</t>
  </si>
  <si>
    <t xml:space="preserve">  Налоги на имущество</t>
  </si>
  <si>
    <t xml:space="preserve"> 000 1090400000 0000 110</t>
  </si>
  <si>
    <t xml:space="preserve">  Налог на имущество предприятий</t>
  </si>
  <si>
    <t xml:space="preserve"> 000 1090401002 0000 110</t>
  </si>
  <si>
    <t xml:space="preserve">  Налог с владельцев транспортных средств и налог на приобретение автотранспортных средств</t>
  </si>
  <si>
    <t xml:space="preserve"> 000 1090402002 0000 110</t>
  </si>
  <si>
    <t xml:space="preserve">  Налог с имущества, переходящего в порядке наследования или дарения</t>
  </si>
  <si>
    <t xml:space="preserve"> 000 1090404001 0000 110</t>
  </si>
  <si>
    <t xml:space="preserve">  Прочие налоги и сборы (по отмененным налогам и сборам субъектов Российской Федерации)</t>
  </si>
  <si>
    <t xml:space="preserve"> 000 1090600002 0000 110</t>
  </si>
  <si>
    <t xml:space="preserve">  Налог с продаж</t>
  </si>
  <si>
    <t xml:space="preserve"> 000 1090601002 0000 110</t>
  </si>
  <si>
    <t xml:space="preserve">  Прочие налоги и сборы</t>
  </si>
  <si>
    <t xml:space="preserve"> 000 1090603002 0000 110</t>
  </si>
  <si>
    <t xml:space="preserve">  Налог, взимаемый в виде стоимости патента в связи с применением упрощенной системы налогообложения</t>
  </si>
  <si>
    <t xml:space="preserve"> 000 1091100002 0000 110</t>
  </si>
  <si>
    <t xml:space="preserve"> 000 1091101002 0000 110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</si>
  <si>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</si>
  <si>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</si>
  <si>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</si>
  <si>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 000 1110100000 0000 120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</si>
  <si>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</si>
  <si>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 xml:space="preserve"> 000 1110102002 0000 120</t>
  </si>
  <si>
    <t xml:space="preserve">  Проценты, полученные от предоставления бюджетных кредитов внутри страны</t>
  </si>
  <si>
    <t xml:space="preserve"> 000 1110300000 0000 120</t>
  </si>
  <si>
    <t xml:space="preserve">  Проценты, полученные от предоставления бюджетных кредитов внутри страны за счет средств бюджетов субъектов Российской Федерации</t>
  </si>
  <si>
    <t xml:space="preserve"> 000 1110302002 0000 120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</si>
  <si>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</si>
  <si>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</si>
  <si>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</si>
  <si>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</si>
  <si>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</si>
  <si>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000 1110502202 0000 120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</si>
  <si>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</si>
  <si>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 xml:space="preserve"> 000 1110503000 0000 120</t>
  </si>
  <si>
    <t xml:space="preserve">  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</si>
  <si>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 xml:space="preserve"> 000 1110503202 0000 120</t>
  </si>
  <si>
    <t xml:space="preserve">  Доходы от сдачи в аренду имущества, составляющего государственную (муниципальную) казну (за исключением земельных участков)</t>
  </si>
  <si>
    <t xml:space="preserve"> 000 1110507000 0000 120</t>
  </si>
  <si>
    <t xml:space="preserve">  Доходы от сдачи в аренду имущества, составляющего казну субъекта Российской Федерации (за исключением земельных участков)</t>
  </si>
  <si>
    <t xml:space="preserve"> 000 1110507202 0000 120</t>
  </si>
  <si>
    <t xml:space="preserve">  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</si>
  <si>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 xml:space="preserve"> 000 1110510002 0000 120</t>
  </si>
  <si>
    <t xml:space="preserve">  Плата по соглашениям об установлении сервитута в отношении земельных участков, находящихся в государственной или муниципальной собственности</t>
  </si>
  <si>
    <t xml:space="preserve"> 000 1110530000 0000 120</t>
  </si>
  <si>
    <t xml:space="preserve">  Плата по соглашениям об установлении сервитута в отношении земельных участков после разграничения государственной собственности на землю</t>
  </si>
  <si>
    <t xml:space="preserve"> 000 1110532000 0000 120</t>
  </si>
  <si>
    <t xml:space="preserve">  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</si>
  <si>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 xml:space="preserve"> 000 1110532202 0000 120</t>
  </si>
  <si>
    <t xml:space="preserve">  Платежи от государственных и муниципальных унитарных предприятий</t>
  </si>
  <si>
    <t xml:space="preserve"> 000 1110700000 0000 120</t>
  </si>
  <si>
    <t xml:space="preserve">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</si>
  <si>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000 1110701000 0000 120</t>
  </si>
  <si>
    <t xml:space="preserve">  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</si>
  <si>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 xml:space="preserve"> 000 1110701202 0000 120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</si>
  <si>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</si>
  <si>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</si>
  <si>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</si>
  <si>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</si>
  <si>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000 1120101001 0000 120</t>
  </si>
  <si>
    <t xml:space="preserve">  Плата за выбросы загрязняющих веществ в атмосферный воздух передвижными объектами</t>
  </si>
  <si>
    <t xml:space="preserve"> 000 1120102001 0000 120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</si>
  <si>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</si>
  <si>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</si>
  <si>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</si>
  <si>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</si>
  <si>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Платежи при пользовании недрами</t>
  </si>
  <si>
    <t xml:space="preserve"> 000 1120200000 0000 120</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</si>
  <si>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</si>
  <si>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 xml:space="preserve"> 000 1120201001 0000 120</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</si>
  <si>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</si>
  <si>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 xml:space="preserve"> 000 1120201201 0000 120</t>
  </si>
  <si>
    <t xml:space="preserve">  Регулярные платежи за пользование недрами при пользовании недрами на территории Российской Федерации</t>
  </si>
  <si>
    <t xml:space="preserve"> 000 1120203001 0000 120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</si>
  <si>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</si>
  <si>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 xml:space="preserve"> 000 1120205001 0000 120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</si>
  <si>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</si>
  <si>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 000 1120205201 0000 120</t>
  </si>
  <si>
    <t xml:space="preserve">  Сборы за участие в конкурсе (аукционе) на право пользования участками недр</t>
  </si>
  <si>
    <t xml:space="preserve"> 000 1120210000 0000 120</t>
  </si>
  <si>
    <t>Наименование</t>
  </si>
  <si>
    <t>Сумма</t>
  </si>
  <si>
    <t>тыс. руб.</t>
  </si>
  <si>
    <t xml:space="preserve">  Плата за выбросы загрязняющих веществ в атмосферный воздух стационарными объектами </t>
  </si>
  <si>
    <t xml:space="preserve">  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</si>
  <si>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 xml:space="preserve"> 000 1160200000 0000 140</t>
  </si>
  <si>
    <t xml:space="preserve">  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</si>
  <si>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 xml:space="preserve"> 000 1160203002 0000 140</t>
  </si>
  <si>
    <t xml:space="preserve">  Денежные взыскания (штрафы) за нарушение законодательства о налогах и сборах</t>
  </si>
  <si>
    <t xml:space="preserve"> 000 1160300000 0000 140</t>
  </si>
  <si>
    <t xml:space="preserve">  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</si>
  <si>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 000 1160302002 0000 140</t>
  </si>
  <si>
    <t xml:space="preserve">  Денежные взыскания (штрафы) за нарушение бюджетного законодательства Российской Федерации</t>
  </si>
  <si>
    <t xml:space="preserve"> 000 1161800000 0000 140</t>
  </si>
  <si>
    <t xml:space="preserve">  Денежные взыскания (штрафы) за нарушение бюджетного законодательства (в части бюджетов субъектов Российской Федерации)</t>
  </si>
  <si>
    <t xml:space="preserve"> 000 1161802002 0000 140</t>
  </si>
  <si>
    <t xml:space="preserve">  Денежные взыскания (штрафы) и иные суммы, взыскиваемые с лиц, виновных в совершении преступлений, и в возмещение ущерба имуществу</t>
  </si>
  <si>
    <t xml:space="preserve"> 000 1162100000 0000 140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</si>
  <si>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</si>
  <si>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 xml:space="preserve"> 000 1162102002 0000 140</t>
  </si>
  <si>
    <t xml:space="preserve">  Доходы от возмещения ущерба при возникновении страховых случаев</t>
  </si>
  <si>
    <t xml:space="preserve"> 000 1162300000 0000 140</t>
  </si>
  <si>
    <t xml:space="preserve">  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</si>
  <si>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 xml:space="preserve"> 000 1162302002 0000 140</t>
  </si>
  <si>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</si>
  <si>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 xml:space="preserve"> 000 1162302102 0000 140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</si>
  <si>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</si>
  <si>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000 1162500000 0000 140</t>
  </si>
  <si>
    <t xml:space="preserve">  Денежные взыскания (штрафы) за нарушение водного законодательства</t>
  </si>
  <si>
    <t xml:space="preserve"> 000 1162508000 0000 140</t>
  </si>
  <si>
    <t xml:space="preserve">  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</si>
  <si>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 xml:space="preserve"> 000 1162508602 0000 140</t>
  </si>
  <si>
    <t xml:space="preserve">  Денежные взыскания (штрафы) за нарушение законодательства о рекламе</t>
  </si>
  <si>
    <t xml:space="preserve"> 000 1162600001 0000 140</t>
  </si>
  <si>
    <t xml:space="preserve">  Денежные взыскания (штрафы) за нарушение законодательства Российской Федерации о пожарной безопасности</t>
  </si>
  <si>
    <t xml:space="preserve"> 000 1162700001 0000 140</t>
  </si>
  <si>
    <t xml:space="preserve">  Денежные взыскания (штрафы) за правонарушения в области дорожного движения</t>
  </si>
  <si>
    <t xml:space="preserve"> 000 1163000001 0000 140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</si>
  <si>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</si>
  <si>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 xml:space="preserve"> 000 1163001001 0000 140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</si>
  <si>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</si>
  <si>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 xml:space="preserve"> 000 1163001201 0000 140</t>
  </si>
  <si>
    <t xml:space="preserve">  Денежные взыскания (штрафы) за нарушение законодательства Российской Федерации о безопасности дорожного движения</t>
  </si>
  <si>
    <t xml:space="preserve"> 000 1163002001 0000 140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</si>
  <si>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</si>
  <si>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 000 1163200000 0000 140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</si>
  <si>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</si>
  <si>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 xml:space="preserve"> 000 1163200002 0000 140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</si>
  <si>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</si>
  <si>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000 1163300000 0000 140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</si>
  <si>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</si>
  <si>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 000 1163302002 0000 140</t>
  </si>
  <si>
    <t xml:space="preserve">  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</si>
  <si>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 xml:space="preserve"> 000 1163700000 0000 140</t>
  </si>
  <si>
    <t xml:space="preserve">  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</si>
  <si>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 xml:space="preserve"> 000 1163702002 0000 140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</si>
  <si>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</si>
  <si>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 xml:space="preserve"> 000 1164600000 0000 140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</si>
  <si>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</si>
  <si>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 xml:space="preserve"> 000 1164600002 0000 140</t>
  </si>
  <si>
    <t xml:space="preserve">  Прочие поступления от денежных взысканий (штрафов) и иных сумм в возмещение ущерба</t>
  </si>
  <si>
    <t xml:space="preserve"> 000 1169000000 0000 140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</si>
  <si>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</si>
  <si>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 xml:space="preserve"> 000 1169002002 0000 140</t>
  </si>
  <si>
    <t xml:space="preserve">  ПРОЧИЕ НЕНАЛОГОВЫЕ ДОХОДЫ</t>
  </si>
  <si>
    <t xml:space="preserve"> 000 1170000000 0000 000</t>
  </si>
  <si>
    <t xml:space="preserve">  Невыясненные поступления</t>
  </si>
  <si>
    <t xml:space="preserve"> 000 1170100000 0000 180</t>
  </si>
  <si>
    <t xml:space="preserve">  Невыясненные поступления, зачисляемые в бюджеты субъектов Российской Федерации</t>
  </si>
  <si>
    <t xml:space="preserve"> 000 1170102002 0000 180</t>
  </si>
  <si>
    <t xml:space="preserve">  Прочие неналоговые доходы</t>
  </si>
  <si>
    <t xml:space="preserve"> 000 1170500000 0000 180</t>
  </si>
  <si>
    <t xml:space="preserve">  Прочие неналоговые доходы бюджетов субъектов Российской Федерации</t>
  </si>
  <si>
    <t xml:space="preserve"> 000 1170502002 0000 180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</si>
  <si>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</si>
  <si>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</si>
  <si>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</si>
  <si>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</si>
  <si>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</si>
  <si>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000 2021000000 0000 151</t>
  </si>
  <si>
    <t xml:space="preserve">  Дотации на выравнивание бюджетной обеспеченности</t>
  </si>
  <si>
    <t xml:space="preserve"> 000 2021500100 0000 151</t>
  </si>
  <si>
    <t xml:space="preserve">  Дотации бюджетам субъектов Российской Федерации на выравнивание бюджетной обеспеченности</t>
  </si>
  <si>
    <t xml:space="preserve"> 000 2021500102 0000 151</t>
  </si>
  <si>
    <t xml:space="preserve">  Дотации бюджетам на частичную компенсацию дополнительных расходов на повышение оплаты труда работников бюджетной сферы</t>
  </si>
  <si>
    <t xml:space="preserve"> 000 2021500900 0000 151</t>
  </si>
  <si>
    <t xml:space="preserve">  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</si>
  <si>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 xml:space="preserve"> 000 2021500902 0000 151</t>
  </si>
  <si>
    <t xml:space="preserve">  Дотации бюджетам субъектов Российской Федерации за достижение наивысших темпов роста налогового потенциала</t>
  </si>
  <si>
    <t xml:space="preserve"> 000 2021554902 0000 151</t>
  </si>
  <si>
    <t xml:space="preserve">  Субсидии бюджетам бюджетной системы Российской Федерации (межбюджетные субсидии)</t>
  </si>
  <si>
    <t xml:space="preserve"> 000 2022000000 0000 151</t>
  </si>
  <si>
    <t xml:space="preserve">  Субсидии бюджетам на реализацию федеральных целевых программ</t>
  </si>
  <si>
    <t xml:space="preserve"> 000 2022005100 0000 151</t>
  </si>
  <si>
    <t xml:space="preserve">  Субсидии бюджетам субъектов Российской Федерации на реализацию федеральных целевых программ</t>
  </si>
  <si>
    <t xml:space="preserve"> 000 2022005102 0000 151</t>
  </si>
  <si>
    <t xml:space="preserve">  Субсидии бюджетам на софинансирование капитальных вложений в объекты государственной (муниципальной) собственности</t>
  </si>
  <si>
    <t xml:space="preserve"> 000 2022007700 0000 151</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</si>
  <si>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</si>
  <si>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 xml:space="preserve"> 000 2022007702 0000 151</t>
  </si>
  <si>
    <t xml:space="preserve">  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</si>
  <si>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 xml:space="preserve"> 000 2022300902 0000 151</t>
  </si>
  <si>
    <t xml:space="preserve">  Субсидии бюджетам на реализацию мероприятий государственной программы Российской Федерации "Доступная среда" на 2011 - 2020 годы</t>
  </si>
  <si>
    <t xml:space="preserve"> 000 2022502700 0000 151</t>
  </si>
  <si>
    <t xml:space="preserve">  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</si>
  <si>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 xml:space="preserve"> 000 2022502702 0000 151</t>
  </si>
  <si>
    <t xml:space="preserve">  Субсидии бюджетам субъектов Российской Федерации на подготовку управленческих кадров для организаций народного хозяйства Российской Федерации</t>
  </si>
  <si>
    <t xml:space="preserve"> 000 2022506602 0000 151</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</si>
  <si>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</si>
  <si>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000 2022508202 0000 151</t>
  </si>
  <si>
    <t xml:space="preserve">  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</si>
  <si>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 xml:space="preserve"> 000 2022508402 0000 151</t>
  </si>
  <si>
    <t xml:space="preserve">  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</si>
  <si>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 000 2022508600 0000 151</t>
  </si>
  <si>
    <t xml:space="preserve"> 000 2024542202 0000 151</t>
  </si>
  <si>
    <t xml:space="preserve">  Прочие межбюджетные трансферты, передаваемые бюджетам</t>
  </si>
  <si>
    <t xml:space="preserve"> 000 2024999900 0000 151</t>
  </si>
  <si>
    <t xml:space="preserve">  Прочие межбюджетные трансферты, передаваемые бюджетам субъектов Российской Федерации</t>
  </si>
  <si>
    <t xml:space="preserve"> 000 2024999902 0000 151</t>
  </si>
  <si>
    <t xml:space="preserve">  ПРОЧИЕ БЕЗВОЗМЕЗДНЫЕ ПОСТУПЛЕНИЯ</t>
  </si>
  <si>
    <t xml:space="preserve"> 000 2070000000 0000 000</t>
  </si>
  <si>
    <t xml:space="preserve">  Прочие безвозмездные поступления в бюджеты субъектов Российской Федерации</t>
  </si>
  <si>
    <t xml:space="preserve"> 000 2070200002 0000 180</t>
  </si>
  <si>
    <t xml:space="preserve"> 000 2070203002 0000 180</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</si>
  <si>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</si>
  <si>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000 2180000000 0000 000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</si>
  <si>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</si>
  <si>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000 2180000000 0000 151</t>
  </si>
  <si>
    <t xml:space="preserve">  Доходы бюджетов бюджетной системы Российской Федерации от возврата организациями остатков субсидий прошлых лет</t>
  </si>
  <si>
    <t xml:space="preserve"> 000 2180000000 0000 180</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</si>
  <si>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</si>
  <si>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000 2180000002 0000 151</t>
  </si>
  <si>
    <t xml:space="preserve">  Доходы бюджетов субъектов Российской Федерации от возврата организациями остатков субсидий прошлых лет</t>
  </si>
  <si>
    <t xml:space="preserve"> 000 2180200002 0000 180</t>
  </si>
  <si>
    <t xml:space="preserve">  Доходы бюджетов субъектов Российской Федерации от возврата бюджетными учреждениями остатков субсидий прошлых лет</t>
  </si>
  <si>
    <t xml:space="preserve"> 000 2180201002 0000 180</t>
  </si>
  <si>
    <t xml:space="preserve">  Доходы бюджетов субъектов Российской Федерации от возврата иными организациями остатков субсидий прошлых лет</t>
  </si>
  <si>
    <t xml:space="preserve"> 000 2180203002 0000 180</t>
  </si>
  <si>
    <t xml:space="preserve">  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</si>
  <si>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 xml:space="preserve"> 000 2182501802 0000 151</t>
  </si>
  <si>
    <t xml:space="preserve">  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</si>
  <si>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 xml:space="preserve"> 000 2182506402 0000 151</t>
  </si>
  <si>
    <t xml:space="preserve">  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</si>
  <si>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 xml:space="preserve"> 000 2182509702 0000 151</t>
  </si>
  <si>
    <t xml:space="preserve">  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</si>
  <si>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 xml:space="preserve"> 000 2185290002 0000 151</t>
  </si>
  <si>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</si>
  <si>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 xml:space="preserve"> 000 2186001002 0000 151</t>
  </si>
  <si>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</si>
  <si>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 xml:space="preserve"> 000 2187103002 0000 151</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</si>
  <si>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</si>
  <si>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</si>
  <si>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</si>
  <si>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000 2190000002 0000 151</t>
  </si>
  <si>
    <t>Код дохода по бюджетной классификации</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</si>
  <si>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</si>
  <si>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</si>
  <si>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</si>
  <si>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</si>
  <si>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</si>
  <si>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</si>
  <si>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</si>
  <si>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</si>
  <si>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</si>
  <si>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000 1010101202 0000 110</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</si>
  <si>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</si>
  <si>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000 1010101402 0000 110</t>
  </si>
  <si>
    <t xml:space="preserve">  Налог на прибыль организаций при выполнении соглашений о разделе продукции, заключенных до дня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</si>
  <si>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 xml:space="preserve"> 000 1010102001 0000 110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</si>
  <si>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</si>
  <si>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</si>
  <si>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</si>
  <si>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</si>
  <si>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</si>
  <si>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</si>
  <si>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</si>
  <si>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</si>
  <si>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</si>
  <si>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</si>
  <si>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</si>
  <si>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000 2023546000 0000 151</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</si>
  <si>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</si>
  <si>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000 2023546002 0000 151</t>
  </si>
  <si>
    <t xml:space="preserve">  Субвенции бюджетам на обеспечение жильем граждан, уволенных с военной службы (службы), и приравненных к ним лиц</t>
  </si>
  <si>
    <t xml:space="preserve"> 000 2023548500 0000 151</t>
  </si>
  <si>
    <t xml:space="preserve">  Субвенции бюджетам субъектов Российской Федерации на обеспечение жильем граждан, уволенных с военной службы (службы), и приравненных к ним лиц</t>
  </si>
  <si>
    <t xml:space="preserve"> 000 2023548502 0000 151</t>
  </si>
  <si>
    <t xml:space="preserve">  Единая субвенция бюджетам субъектов Российской Федерации и бюджету г. Байконура</t>
  </si>
  <si>
    <t xml:space="preserve"> 000 2023590002 0000 151</t>
  </si>
  <si>
    <t xml:space="preserve">  Иные межбюджетные трансферты</t>
  </si>
  <si>
    <t xml:space="preserve"> 000 2024000000 0000 151</t>
  </si>
  <si>
    <t xml:space="preserve">  Межбюджетные трансферты, передаваемые бюджетам субъектов Российской Федерации на осуществление единовременных выплат медицинским работникам</t>
  </si>
  <si>
    <t xml:space="preserve"> 000 2024513602 0000 151</t>
  </si>
  <si>
    <t xml:space="preserve">  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</si>
  <si>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 xml:space="preserve"> 000 2024514100 0000 151</t>
  </si>
  <si>
    <t xml:space="preserve">  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</si>
  <si>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 xml:space="preserve"> 000 2024514102 0000 151</t>
  </si>
  <si>
    <t xml:space="preserve">  Межбюджетные трансферты, передаваемые бюджетам на обеспечение членов Совета Федерации и их помощников в субъектах Российской Федерации</t>
  </si>
  <si>
    <t xml:space="preserve"> 000 2024514200 0000 151</t>
  </si>
  <si>
    <t xml:space="preserve">  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</si>
  <si>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 xml:space="preserve"> 000 2024514202 0000 151</t>
  </si>
  <si>
    <t xml:space="preserve">  Межбюджетные трансферты, передаваемые бюджетам на реализацию мероприятий по подготовке и проведению чемпионата мира по футболу в 2018 году в Российской Федерации в целях строительства и/или реконструкции спортивных объектов, а также развития метрополитенов в г. Санкт-Петербурге и г. Нижнем Новгороде</t>
  </si>
  <si>
    <t xml:space="preserve"> 000 2024515400 0000 151</t>
  </si>
  <si>
    <t xml:space="preserve">  Межбюджетные трансферты, передаваемые бюджетам субъектов Российской Федерации на реализацию мероприятий по подготовке и проведению чемпионата мира по футболу в 2018 году в Российской Федерации в целях строительства и/или реконструкции спортивных объектов, а также развития метрополитенов в г. Санкт-Петербурге и г. Нижнем Новгороде</t>
  </si>
  <si>
    <t xml:space="preserve"> 000 2024515402 0000 151</t>
  </si>
  <si>
    <t xml:space="preserve">  Межбюджетные трансферты, передаваемые бюджетам на реализацию отдельных полномочий в области лекарственного обеспечения</t>
  </si>
  <si>
    <t xml:space="preserve"> 000 2024516100 0000 151</t>
  </si>
  <si>
    <t xml:space="preserve">  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</si>
  <si>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 xml:space="preserve"> 000 2024516102 0000 151</t>
  </si>
  <si>
    <t xml:space="preserve">  Межбюджетные трансферты, передаваемые бюджетам на финансовое обеспечение дорожной деятельности</t>
  </si>
  <si>
    <t xml:space="preserve"> 000 2024539000 0000 151</t>
  </si>
  <si>
    <t xml:space="preserve">  Межбюджетные трансферты, передаваемые бюджетам субъектов Российской Федерации на финансовое обеспечение дорожной деятельности</t>
  </si>
  <si>
    <t xml:space="preserve"> 000 2024539002 0000 151</t>
  </si>
  <si>
    <t xml:space="preserve">  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</si>
  <si>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  Государственная пошлина за выдачу и обмен паспорта гражданина Российской Федерации</t>
  </si>
  <si>
    <t xml:space="preserve"> 000 1080710001 0000 110</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</si>
  <si>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</si>
  <si>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000 1080711001 0000 110</t>
  </si>
  <si>
    <t xml:space="preserve">  Государственная пошлина за государственную регистрацию политических партий и региональных отделений политических партий</t>
  </si>
  <si>
    <t xml:space="preserve"> 000 1080712001 0000 110</t>
  </si>
  <si>
    <t xml:space="preserve">  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</si>
  <si>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 xml:space="preserve"> 000 1080713001 0000 110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</si>
  <si>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</si>
  <si>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000 1080714001 0000 110</t>
  </si>
  <si>
    <t xml:space="preserve">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</si>
  <si>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 xml:space="preserve"> 000 1080714101 0000 110</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</si>
  <si>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</si>
  <si>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000 1080714201 0000 110</t>
  </si>
  <si>
    <t xml:space="preserve">  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</si>
  <si>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 xml:space="preserve"> 000 1080716001 0000 110</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</si>
  <si>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</si>
  <si>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000 1080717001 0000 110</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</si>
  <si>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</si>
  <si>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000 1080717201 0000 110</t>
  </si>
  <si>
    <t xml:space="preserve">  Сборы за участие в конкурсе (аукционе) на право пользования участками недр местного значения</t>
  </si>
  <si>
    <t xml:space="preserve"> 000 1120210202 0000 120</t>
  </si>
  <si>
    <t xml:space="preserve">  Плата за использование лесов</t>
  </si>
  <si>
    <t xml:space="preserve"> 000 1120400000 0000 120</t>
  </si>
  <si>
    <t xml:space="preserve">  Плата за использование лесов, расположенных на землях лесного фонда</t>
  </si>
  <si>
    <t xml:space="preserve"> 000 1120401000 0000 120</t>
  </si>
  <si>
    <t xml:space="preserve">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</si>
  <si>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 000 1120401302 0000 120</t>
  </si>
  <si>
    <t xml:space="preserve">  Плата за использование лесов, расположенных на землях лесного фонда, в части, превышающей минимальный размер арендной платы</t>
  </si>
  <si>
    <t xml:space="preserve"> 000 1120401402 0000 120</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</si>
  <si>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</si>
  <si>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000 1120401502 0000 120</t>
  </si>
  <si>
    <t xml:space="preserve">  Плата за использование лесов, расположенных на землях иных категорий, находящихся в собственности субъектов Российской Федерации</t>
  </si>
  <si>
    <t xml:space="preserve"> 000 1120403002 0000 120</t>
  </si>
  <si>
    <t xml:space="preserve">  Плата за использование лесов, расположенных на землях иных категорий, находящихся в собственности субъектов Российской Федерации, в части платы по договору купли-продажи лесных насаждений</t>
  </si>
  <si>
    <t xml:space="preserve"> 000 1120403102 0000 120</t>
  </si>
  <si>
    <t xml:space="preserve">  ДОХОДЫ ОТ ОКАЗАНИЯ ПЛАТНЫХ УСЛУГ (РАБОТ)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</si>
  <si>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</si>
  <si>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</si>
  <si>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</si>
  <si>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</si>
  <si>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 xml:space="preserve"> 000 1130102001 0000 130</t>
  </si>
  <si>
    <t xml:space="preserve">  Плата за предоставление сведений из Единого государственного реестра недвижимости</t>
  </si>
  <si>
    <t xml:space="preserve"> 000 1130103101 0000 130</t>
  </si>
  <si>
    <t xml:space="preserve">  Доходы от оказания информационных услуг</t>
  </si>
  <si>
    <t xml:space="preserve"> 000 1130107000 0000 130</t>
  </si>
  <si>
    <t xml:space="preserve">  Доходы от оказания информационных услуг государственными органами субъектов Российской Федерации, казенными учреждениями субъектов Российской Федерации</t>
  </si>
  <si>
    <t xml:space="preserve"> 000 1130107202 0000 130</t>
  </si>
  <si>
    <t xml:space="preserve">  Плата за предоставление информации из реестра дисквалифицированных лиц</t>
  </si>
  <si>
    <t xml:space="preserve"> 000 1130119001 0000 130</t>
  </si>
  <si>
    <t xml:space="preserve">  Плата за предоставление сведений, документов, содержащихся в государственных реестрах (регистрах)</t>
  </si>
  <si>
    <t xml:space="preserve"> 000 1130140001 0000 130</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</si>
  <si>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</si>
  <si>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000 1130141001 0000 130</t>
  </si>
  <si>
    <t xml:space="preserve">  Плата за оказание услуг по присоединению объектов дорожного сервиса к автомобильным дорогам общего пользования</t>
  </si>
  <si>
    <t xml:space="preserve"> 000 1130150000 0000 130</t>
  </si>
  <si>
    <t xml:space="preserve">  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</si>
  <si>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 xml:space="preserve"> 000 1130152002 0000 130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</si>
  <si>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</si>
  <si>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</si>
  <si>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субъектов Российской Федерации</t>
  </si>
  <si>
    <t xml:space="preserve"> 000 1130199202 0000 130</t>
  </si>
  <si>
    <t xml:space="preserve">  Доходы от компенсации затрат государства</t>
  </si>
  <si>
    <t xml:space="preserve"> 000 1130200000 0000 130</t>
  </si>
  <si>
    <t xml:space="preserve">  Доходы, поступающие в порядке возмещения бюджету субъекта Российской Федерации расходов, направленных на покрытие процессуальных издержек</t>
  </si>
  <si>
    <t xml:space="preserve"> 000 1130204001 0000 130</t>
  </si>
  <si>
    <t xml:space="preserve">  Доходы, поступающие в порядке возмещения расходов, понесенных в связи с эксплуатацией имущества</t>
  </si>
  <si>
    <t xml:space="preserve"> 000 1130206000 0000 130</t>
  </si>
  <si>
    <t xml:space="preserve">  Доходы, поступающие в порядке возмещения расходов, понесенных в связи с эксплуатацией имущества субъектов Российской Федерации</t>
  </si>
  <si>
    <t xml:space="preserve"> 000 1130206202 0000 130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</si>
  <si>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</si>
  <si>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</si>
  <si>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субъектов Российской Федерации</t>
  </si>
  <si>
    <t xml:space="preserve"> 000 1130299202 0000 130</t>
  </si>
  <si>
    <t xml:space="preserve">  ДОХОДЫ ОТ ПРОДАЖИ МАТЕРИАЛЬНЫХ И НЕМАТЕРИАЛЬНЫХ АКТИВОВ</t>
  </si>
  <si>
    <t xml:space="preserve"> 000 1140000000 0000 000</t>
  </si>
  <si>
    <t xml:space="preserve">  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</si>
  <si>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 000 2022508602 0000 151</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</si>
  <si>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</si>
  <si>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000 2022509700 0000 151</t>
  </si>
  <si>
    <t xml:space="preserve">  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</si>
  <si>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000 2022509702 0000 151</t>
  </si>
  <si>
    <t xml:space="preserve">  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</si>
  <si>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 xml:space="preserve"> 000 2022519802 0000 151</t>
  </si>
  <si>
    <t xml:space="preserve">  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</si>
  <si>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 xml:space="preserve"> 000 2022520902 0000 151</t>
  </si>
  <si>
    <t xml:space="preserve">  Субсидии бюджетам субъектов Российской Федерации на софинансирование региональных программ повышения мобильности трудовых ресурсов</t>
  </si>
  <si>
    <t xml:space="preserve"> 000 2022523802 0000 151</t>
  </si>
  <si>
    <t xml:space="preserve">  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</si>
  <si>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 xml:space="preserve"> 000 2022538202 0000 151</t>
  </si>
  <si>
    <t xml:space="preserve">  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</si>
  <si>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 000 2022540202 0000 151</t>
  </si>
  <si>
    <t xml:space="preserve">  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</si>
  <si>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 000 2022546202 0000 151</t>
  </si>
  <si>
    <t xml:space="preserve">  Субсидии бюджетам на реализацию мероприятий по укреплению единства российской нации и этнокультурному развитию народов России</t>
  </si>
  <si>
    <t xml:space="preserve"> 000 2022551600 0000 151</t>
  </si>
  <si>
    <t xml:space="preserve">  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</si>
  <si>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 xml:space="preserve"> 000 2022551602 0000 151</t>
  </si>
  <si>
    <t xml:space="preserve">  Субсидии бюджетам на поддержку творческой деятельности и техническое оснащение детских и кукольных театров</t>
  </si>
  <si>
    <t xml:space="preserve"> 000 2022551700 0000 151</t>
  </si>
  <si>
    <t xml:space="preserve">  Субсидии бюджетам субъектов Российской Федерации на поддержку творческой деятельности и техническое оснащение детских и кукольных театров</t>
  </si>
  <si>
    <t xml:space="preserve"> 000 2022551702 0000 151</t>
  </si>
  <si>
    <t xml:space="preserve">  Субсидия бюджетам на поддержку отрасли культуры</t>
  </si>
  <si>
    <t xml:space="preserve"> 000 2022551900 0000 151</t>
  </si>
  <si>
    <t xml:space="preserve">  Субсидия бюджетам субъектов Российской Федерации на поддержку отрасли культуры</t>
  </si>
  <si>
    <t xml:space="preserve"> 000 2022551902 0000 151</t>
  </si>
  <si>
    <t xml:space="preserve">  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</si>
  <si>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 xml:space="preserve"> 000 2022552000 0000 151</t>
  </si>
  <si>
    <t xml:space="preserve">  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</si>
  <si>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 xml:space="preserve"> 000 2022552002 0000 151</t>
  </si>
  <si>
    <t xml:space="preserve">  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</si>
  <si>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000 2022552700 0000 151</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</si>
  <si>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</si>
  <si>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</si>
  <si>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</si>
  <si>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000 1140202002 0000 410</t>
  </si>
  <si>
    <t xml:space="preserve">  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</si>
  <si>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 xml:space="preserve"> 000 1140202002 0000 440</t>
  </si>
  <si>
    <t xml:space="preserve">  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</si>
  <si>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 xml:space="preserve"> 000 1140202202 0000 440</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</si>
  <si>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</si>
  <si>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 xml:space="preserve"> 000 1140202302 0000 440</t>
  </si>
  <si>
    <t xml:space="preserve">  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</si>
  <si>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 xml:space="preserve"> 000 1140202802 0000 410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</si>
  <si>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</si>
  <si>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</si>
  <si>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</si>
  <si>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000 1140602000 0000 430</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</si>
  <si>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</si>
  <si>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000 1140602202 0000 430</t>
  </si>
  <si>
    <t xml:space="preserve">  АДМИНИСТРАТИВНЫЕ ПЛАТЕЖИ И СБОРЫ</t>
  </si>
  <si>
    <t xml:space="preserve"> 000 1150000000 0000 000</t>
  </si>
  <si>
    <t xml:space="preserve">  Платежи, взимаемые государственными и муниципальными органами (организациями) за выполнение определенных функций</t>
  </si>
  <si>
    <t xml:space="preserve"> 000 1150200000 0000 140</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</si>
  <si>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</si>
  <si>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000 1150202002 0000 140</t>
  </si>
  <si>
    <t xml:space="preserve">  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</si>
  <si>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 xml:space="preserve"> 000 1150700001 0000 140</t>
  </si>
  <si>
    <t xml:space="preserve">  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</si>
  <si>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 xml:space="preserve"> 000 1150702001 0000 140</t>
  </si>
  <si>
    <t xml:space="preserve">  ШТРАФЫ, САНКЦИИ, ВОЗМЕЩЕНИЕ УЩЕРБА</t>
  </si>
  <si>
    <t xml:space="preserve"> 000 1160000000 0000 000</t>
  </si>
  <si>
    <t xml:space="preserve">  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</si>
  <si>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000 2022552702 0000 151</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</si>
  <si>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</si>
  <si>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 000 2022554102 0000 151</t>
  </si>
  <si>
    <t xml:space="preserve">  Субсидии бюджетам субъектов Российской Федерации на повышение продуктивности в молочном скотоводстве</t>
  </si>
  <si>
    <t xml:space="preserve"> 000 2022554202 0000 151</t>
  </si>
  <si>
    <t xml:space="preserve">  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</si>
  <si>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 xml:space="preserve"> 000 2022554302 0000 151</t>
  </si>
  <si>
    <t xml:space="preserve">  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</si>
  <si>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 xml:space="preserve"> 000 2022554402 0000 151</t>
  </si>
  <si>
    <t xml:space="preserve">  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</si>
  <si>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 000 2022554500 0000 151</t>
  </si>
  <si>
    <t xml:space="preserve">  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</si>
  <si>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 000 2022554502 0000 151</t>
  </si>
  <si>
    <t xml:space="preserve">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</si>
  <si>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000 2022555500 0000 151</t>
  </si>
  <si>
    <t xml:space="preserve">  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</si>
  <si>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000 2022555502 0000 151</t>
  </si>
  <si>
    <t xml:space="preserve">  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</si>
  <si>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 000 2022555800 0000 151</t>
  </si>
  <si>
    <t xml:space="preserve">  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</si>
  <si>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 000 2022555802 0000 151</t>
  </si>
  <si>
    <t xml:space="preserve">  Субсидии бюджетам на поддержку обустройства мест массового отдыха населения (городских парков)</t>
  </si>
  <si>
    <t xml:space="preserve"> 000 2022556000 0000 151</t>
  </si>
  <si>
    <t xml:space="preserve">  Субсидии бюджетам субъектов Российской Федерации на поддержку обустройства мест массового отдыха населения (городских парков)</t>
  </si>
  <si>
    <t xml:space="preserve"> 000 2022556002 0000 151</t>
  </si>
  <si>
    <t xml:space="preserve">  Субсидии бюджетам субъектов Российской Федерации на софинансирование расходов по внедрению в общеобразовательных организациях системы мониторинга здоровья обучающихся на основе отечественной технологической платформы</t>
  </si>
  <si>
    <t xml:space="preserve"> 000 2022556402 0000 151</t>
  </si>
  <si>
    <t xml:space="preserve">  Субвенции бюджетам бюджетной системы Российской Федерации</t>
  </si>
  <si>
    <t xml:space="preserve"> 000 2023000000 0000 151</t>
  </si>
  <si>
    <t xml:space="preserve">  Субвенции бюджетам на осуществление первичного воинского учета на территориях, где отсутствуют военные комиссариаты</t>
  </si>
  <si>
    <t xml:space="preserve"> 000 2023511800 0000 151</t>
  </si>
  <si>
    <t xml:space="preserve">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</si>
  <si>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 xml:space="preserve"> 000 2023511802 0000 151</t>
  </si>
  <si>
    <t xml:space="preserve">  Субвенции бюджетам на осуществление отдельных полномочий в области водных отношений</t>
  </si>
  <si>
    <t xml:space="preserve"> 000 2023512800 0000 151</t>
  </si>
  <si>
    <t xml:space="preserve">  Субвенции бюджетам субъектов Российской Федерации на осуществление отдельных полномочий в области водных отношений</t>
  </si>
  <si>
    <t xml:space="preserve"> 000 2023512802 0000 151</t>
  </si>
  <si>
    <t xml:space="preserve">  Субвенции бюджетам на осуществление отдельных полномочий в области лесных отношений</t>
  </si>
  <si>
    <t xml:space="preserve"> 000 2023512900 0000 151</t>
  </si>
  <si>
    <t xml:space="preserve">  Субвенции бюджетам субъектов Российской Федерации на осуществление отдельных полномочий в области лесных отношений</t>
  </si>
  <si>
    <t xml:space="preserve"> 000 2023512902 0000 151</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</si>
  <si>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</si>
  <si>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000 2023513400 0000 151</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</si>
  <si>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</si>
  <si>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000 2023513402 0000 151</t>
  </si>
  <si>
    <t xml:space="preserve">  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</si>
  <si>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000 2023513500 0000 151</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</si>
  <si>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</si>
  <si>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000 2023513502 0000 151</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</si>
  <si>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</si>
  <si>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000 2023513700 0000 151</t>
  </si>
  <si>
    <t xml:space="preserve">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</si>
  <si>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000 2023513702 0000 151</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</si>
  <si>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</si>
  <si>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000 2023522000 0000 151</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</si>
  <si>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</si>
  <si>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000 2023522002 0000 151</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</si>
  <si>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</si>
  <si>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000 2023524000 0000 151</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</si>
  <si>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</si>
  <si>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000 2023524002 0000 151</t>
  </si>
  <si>
    <t xml:space="preserve">  Субвенции бюджетам на оплату жилищно-коммунальных услуг отдельным категориям граждан</t>
  </si>
  <si>
    <t xml:space="preserve"> 000 2023525000 0000 151</t>
  </si>
  <si>
    <t xml:space="preserve">  Субвенции бюджетам субъектов Российской Федерации на оплату жилищно-коммунальных услуг отдельным категориям граждан</t>
  </si>
  <si>
    <t xml:space="preserve"> 000 2023525002 0000 151</t>
  </si>
  <si>
    <t xml:space="preserve">  Субвенции бюджетам на выплату единовременного пособия при всех формах устройства детей, лишенных родительского попечения, в семью</t>
  </si>
  <si>
    <t xml:space="preserve"> 000 2023526000 0000 151</t>
  </si>
  <si>
    <t xml:space="preserve">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</si>
  <si>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 000 2023526002 0000 151</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</si>
  <si>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</si>
  <si>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000 2023527000 0000 151</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</si>
  <si>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</si>
  <si>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000 2023527002 0000 151</t>
  </si>
  <si>
    <t xml:space="preserve">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</si>
  <si>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000 2023528000 0000 151</t>
  </si>
  <si>
    <t xml:space="preserve">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</si>
  <si>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000 2023528002 0000 151</t>
  </si>
  <si>
    <t xml:space="preserve">  Субвенции бюджетам на реализацию полномочий Российской Федерации по осуществлению социальных выплат безработным гражданам</t>
  </si>
  <si>
    <t xml:space="preserve"> 000 2023529000 0000 151</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</si>
  <si>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</si>
  <si>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 000 2023529002 0000 151</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</si>
  <si>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</si>
  <si>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000 2023538000 0000 151</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</si>
  <si>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</si>
  <si>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000 2023538002 0000 151</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</si>
  <si>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</si>
  <si>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 xml:space="preserve"> 000 1050101201 0000 110</t>
  </si>
  <si>
    <t xml:space="preserve">  Налог, взимаемый с налогоплательщиков, выбравших в качестве объекта налогообложения доходы, уменьшенные на величину расходов</t>
  </si>
  <si>
    <t xml:space="preserve"> 000 1050102001 0000 110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</si>
  <si>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</si>
  <si>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 xml:space="preserve"> 000 1050102101 0000 110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</si>
  <si>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</si>
  <si>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xml:space="preserve"> 000 1050102201 0000 110</t>
  </si>
  <si>
    <t xml:space="preserve">  Минимальный налог, зачисляемый в бюджеты субъектов Российской Федерации (за налоговые периоды, истекшие до 1 января 2016 года)</t>
  </si>
  <si>
    <t xml:space="preserve"> 000 1050105001 0000 110</t>
  </si>
  <si>
    <t xml:space="preserve">  Единый сельскохозяйственный налог</t>
  </si>
  <si>
    <t xml:space="preserve"> 000 1050300001 0000 110</t>
  </si>
  <si>
    <t xml:space="preserve">  Единый сельскохозяйственный налог (за налоговые периоды, истекшие до 1 января 2011 года)</t>
  </si>
  <si>
    <t xml:space="preserve"> 000 1050302001 0000 110</t>
  </si>
  <si>
    <t xml:space="preserve">  НАЛОГИ НА ИМУЩЕСТВО</t>
  </si>
  <si>
    <t xml:space="preserve"> 000 1060000000 0000 000</t>
  </si>
  <si>
    <t xml:space="preserve">  Налог на имущество организаций</t>
  </si>
  <si>
    <t xml:space="preserve"> 000 1060200002 0000 110</t>
  </si>
  <si>
    <t xml:space="preserve">  Налог на имущество организаций по имуществу, не входящему в Единую систему газоснабжения</t>
  </si>
  <si>
    <t xml:space="preserve"> 000 1060201002 0000 110</t>
  </si>
  <si>
    <t xml:space="preserve">  Налог на имущество организаций по имуществу, входящему в Единую систему газоснабжения</t>
  </si>
  <si>
    <t xml:space="preserve"> 000 1060202002 0000 110</t>
  </si>
  <si>
    <t xml:space="preserve">  Транспортный налог</t>
  </si>
  <si>
    <t xml:space="preserve"> 000 1060400002 0000 110</t>
  </si>
  <si>
    <t xml:space="preserve">  Транспортный налог с организаций</t>
  </si>
  <si>
    <t xml:space="preserve"> 000 1060401102 0000 110</t>
  </si>
  <si>
    <t xml:space="preserve">  Транспортный налог с физических лиц</t>
  </si>
  <si>
    <t xml:space="preserve"> 000 1060401202 0000 110</t>
  </si>
  <si>
    <t xml:space="preserve">  Налог на игорный бизнес</t>
  </si>
  <si>
    <t xml:space="preserve"> 000 1060500002 0000 110</t>
  </si>
  <si>
    <t xml:space="preserve">  НАЛОГИ, СБОРЫ И РЕГУЛЯРНЫЕ ПЛАТЕЖИ ЗА ПОЛЬЗОВАНИЕ ПРИРОДНЫМИ РЕСУРСАМИ</t>
  </si>
  <si>
    <t xml:space="preserve"> 000 1070000000 0000 000</t>
  </si>
  <si>
    <t xml:space="preserve">  Налог на добычу полезных ископаемых</t>
  </si>
  <si>
    <t xml:space="preserve"> 000 1070100001 0000 110</t>
  </si>
  <si>
    <t xml:space="preserve">  Налог на добычу общераспространенных полезных ископаемых</t>
  </si>
  <si>
    <t xml:space="preserve"> 000 1070102001 0000 110</t>
  </si>
  <si>
    <t xml:space="preserve">  Налог на добычу прочих полезных ископаемых (за исключением полезных ископаемых в виде природных алмазов)</t>
  </si>
  <si>
    <t xml:space="preserve"> 000 1070103001 0000 110</t>
  </si>
  <si>
    <t xml:space="preserve">  Сборы за пользование объектами животного мира и за пользование объектами водных биологических ресурсов</t>
  </si>
  <si>
    <t xml:space="preserve"> 000 1070400001 0000 110</t>
  </si>
  <si>
    <t xml:space="preserve">  Сбор за пользование объектами животного мира</t>
  </si>
  <si>
    <t xml:space="preserve"> 000 1070401001 0000 110</t>
  </si>
  <si>
    <t xml:space="preserve">  ГОСУДАРСТВЕННАЯ ПОШЛИНА</t>
  </si>
  <si>
    <t xml:space="preserve"> 000 1080000000 0000 000</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</si>
  <si>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</si>
  <si>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 xml:space="preserve"> 000 1080600001 0000 110</t>
  </si>
  <si>
    <t xml:space="preserve">  Государственная пошлина за государственную регистрацию, а также за совершение прочих юридически значимых действий</t>
  </si>
  <si>
    <t xml:space="preserve"> 000 1080700001 0000 110</t>
  </si>
  <si>
    <r>
      <t xml:space="preserve"> </t>
    </r>
    <r>
      <rPr>
        <sz val="10"/>
        <rFont val="Times New Roman"/>
        <family val="1"/>
      </rPr>
      <t xml:space="preserve">000 8500000000  0000 000  </t>
    </r>
    <r>
      <rPr>
        <sz val="11"/>
        <rFont val="Times New Roman"/>
        <family val="1"/>
      </rPr>
      <t xml:space="preserve">     </t>
    </r>
  </si>
  <si>
    <t>Приложение 2 к Закону Липецкой области                                                                                                                                           "Об исполнении областного бюджета за 2017 год"</t>
  </si>
  <si>
    <t>Доходы бюджета по кодам видов доходов, подвидов доходов, классификации операций сектора государственного управления, относящихся к доходам бюджета за 2017 год</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</si>
</sst>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dd\.mm\.yyyy"/>
    <numFmt numFmtId="181" formatCode="#,##0.0"/>
  </numFmts>
  <fonts count="74">
    <font>
      <sz val="11"/>
      <name val="Calibri"/>
      <family val="2"/>
    </font>
    <font>
      <b/>
      <sz val="11"/>
      <name val="Calibri"/>
      <family val="2"/>
    </font>
    <font>
      <i/>
      <sz val="11"/>
      <name val="Calibri"/>
      <family val="2"/>
    </font>
    <font>
      <b/>
      <i/>
      <sz val="11"/>
      <name val="Calibri"/>
      <family val="2"/>
    </font>
    <font>
      <b/>
      <sz val="11"/>
      <name val="Times New Roman"/>
      <family val="1"/>
    </font>
    <font>
      <b/>
      <sz val="11"/>
      <color indexed="8"/>
      <name val="Times New Roman"/>
      <family val="1"/>
    </font>
    <font>
      <b/>
      <sz val="10"/>
      <color indexed="8"/>
      <name val="Times New Roman"/>
      <family val="1"/>
    </font>
    <font>
      <sz val="10"/>
      <color indexed="8"/>
      <name val="Times New Roman"/>
      <family val="1"/>
    </font>
    <font>
      <sz val="10"/>
      <name val="Times New Roman"/>
      <family val="1"/>
    </font>
    <font>
      <sz val="9"/>
      <color indexed="8"/>
      <name val="Times New Roman"/>
      <family val="1"/>
    </font>
    <font>
      <sz val="9"/>
      <name val="Times New Roman"/>
      <family val="1"/>
    </font>
    <font>
      <sz val="9"/>
      <name val="Calibri"/>
      <family val="2"/>
    </font>
    <font>
      <b/>
      <sz val="10"/>
      <name val="Times New Roman"/>
      <family val="1"/>
    </font>
    <font>
      <b/>
      <sz val="9"/>
      <name val="Times New Roman"/>
      <family val="1"/>
    </font>
    <font>
      <sz val="11"/>
      <name val="Times New Roman"/>
      <family val="1"/>
    </font>
    <font>
      <sz val="11"/>
      <color indexed="8"/>
      <name val="Calibri"/>
      <family val="2"/>
    </font>
    <font>
      <sz val="11"/>
      <color indexed="9"/>
      <name val="Calibri"/>
      <family val="2"/>
    </font>
    <font>
      <sz val="10"/>
      <color indexed="8"/>
      <name val="Arial"/>
      <family val="2"/>
    </font>
    <font>
      <sz val="8"/>
      <color indexed="8"/>
      <name val="Arial"/>
      <family val="2"/>
    </font>
    <font>
      <b/>
      <sz val="8"/>
      <color indexed="8"/>
      <name val="Arial"/>
      <family val="2"/>
    </font>
    <font>
      <sz val="11"/>
      <color indexed="8"/>
      <name val="Times New Roman"/>
      <family val="2"/>
    </font>
    <font>
      <b/>
      <i/>
      <sz val="8"/>
      <color indexed="8"/>
      <name val="Arial"/>
      <family val="2"/>
    </font>
    <font>
      <sz val="11"/>
      <color indexed="8"/>
      <name val="Arial"/>
      <family val="2"/>
    </font>
    <font>
      <b/>
      <sz val="11"/>
      <color indexed="8"/>
      <name val="Arial"/>
      <family val="2"/>
    </font>
    <font>
      <b/>
      <sz val="12"/>
      <color indexed="8"/>
      <name val="Arial"/>
      <family val="2"/>
    </font>
    <font>
      <sz val="6"/>
      <color indexed="8"/>
      <name val="Arial"/>
      <family val="2"/>
    </font>
    <font>
      <sz val="9"/>
      <color indexed="8"/>
      <name val="Arial"/>
      <family val="2"/>
    </font>
    <font>
      <b/>
      <sz val="10"/>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8"/>
      <name val="Arial"/>
      <family val="2"/>
    </font>
    <font>
      <sz val="11"/>
      <color theme="1"/>
      <name val="Calibri"/>
      <family val="2"/>
    </font>
    <font>
      <sz val="11"/>
      <color theme="0"/>
      <name val="Calibri"/>
      <family val="2"/>
    </font>
    <font>
      <sz val="10"/>
      <color rgb="FF000000"/>
      <name val="Arial"/>
      <family val="2"/>
    </font>
    <font>
      <sz val="8"/>
      <color rgb="FF000000"/>
      <name val="Arial"/>
      <family val="2"/>
    </font>
    <font>
      <b/>
      <sz val="8"/>
      <color rgb="FF000000"/>
      <name val="Arial"/>
      <family val="2"/>
    </font>
    <font>
      <sz val="11"/>
      <color rgb="FF000000"/>
      <name val="Times New Roman"/>
      <family val="2"/>
    </font>
    <font>
      <b/>
      <i/>
      <sz val="8"/>
      <color rgb="FF000000"/>
      <name val="Arial"/>
      <family val="2"/>
    </font>
    <font>
      <sz val="11"/>
      <color rgb="FF000000"/>
      <name val="Arial"/>
      <family val="2"/>
    </font>
    <font>
      <sz val="11"/>
      <color rgb="FF000000"/>
      <name val="Calibri"/>
      <family val="2"/>
    </font>
    <font>
      <b/>
      <sz val="11"/>
      <color rgb="FF000000"/>
      <name val="Arial"/>
      <family val="2"/>
    </font>
    <font>
      <b/>
      <sz val="12"/>
      <color rgb="FF000000"/>
      <name val="Arial"/>
      <family val="2"/>
    </font>
    <font>
      <sz val="6"/>
      <color rgb="FF000000"/>
      <name val="Arial"/>
      <family val="2"/>
    </font>
    <font>
      <sz val="9"/>
      <color rgb="FF000000"/>
      <name val="Arial"/>
      <family val="2"/>
    </font>
    <font>
      <b/>
      <sz val="10"/>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CCCC"/>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6">
    <border>
      <left/>
      <right/>
      <top/>
      <bottom/>
      <diagonal/>
    </border>
    <border>
      <left style="thin">
        <color rgb="FF000000"/>
      </left>
      <right style="thin">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medium">
        <color rgb="FF000000"/>
      </top>
      <bottom style="medium">
        <color rgb="FF000000"/>
      </bottom>
    </border>
    <border>
      <left>
        <color rgb="FF000000"/>
      </left>
      <right>
        <color rgb="FF000000"/>
      </right>
      <top>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color rgb="FF000000"/>
      </left>
      <right style="medium">
        <color rgb="FF000000"/>
      </right>
      <top>
        <color rgb="FF000000"/>
      </top>
      <bottom style="hair">
        <color rgb="FF000000"/>
      </bottom>
    </border>
    <border>
      <left>
        <color rgb="FF000000"/>
      </left>
      <right style="medium">
        <color rgb="FF000000"/>
      </right>
      <top style="hair">
        <color rgb="FF000000"/>
      </top>
      <bottom>
        <color rgb="FF000000"/>
      </bottom>
    </border>
    <border>
      <left>
        <color rgb="FF000000"/>
      </left>
      <right>
        <color rgb="FF000000"/>
      </right>
      <top style="hair">
        <color rgb="FF000000"/>
      </top>
      <bottom>
        <color rgb="FF000000"/>
      </bottom>
    </border>
    <border>
      <left style="thin">
        <color rgb="FF000000"/>
      </left>
      <right style="medium">
        <color rgb="FF000000"/>
      </right>
      <top>
        <color rgb="FF000000"/>
      </top>
      <bottom style="hair">
        <color rgb="FF000000"/>
      </bottom>
    </border>
    <border>
      <left style="medium">
        <color rgb="FF000000"/>
      </left>
      <right style="thin">
        <color rgb="FF000000"/>
      </right>
      <top>
        <color rgb="FF000000"/>
      </top>
      <bottom style="thin">
        <color rgb="FF000000"/>
      </bottom>
    </border>
    <border>
      <left style="thin">
        <color rgb="FF000000"/>
      </left>
      <right style="medium">
        <color rgb="FF000000"/>
      </right>
      <top style="hair">
        <color rgb="FF000000"/>
      </top>
      <bottom>
        <color rgb="FF000000"/>
      </bottom>
    </border>
    <border>
      <left style="thin">
        <color rgb="FF000000"/>
      </left>
      <right style="thin">
        <color rgb="FF000000"/>
      </right>
      <top style="thin">
        <color rgb="FF000000"/>
      </top>
      <bottom>
        <color rgb="FF000000"/>
      </bottom>
    </border>
    <border>
      <left style="thin">
        <color rgb="FF000000"/>
      </left>
      <right style="medium">
        <color rgb="FF000000"/>
      </right>
      <top style="thin">
        <color rgb="FF000000"/>
      </top>
      <bottom>
        <color rgb="FF000000"/>
      </bottom>
    </border>
    <border>
      <left>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style="thin">
        <color rgb="FF000000"/>
      </right>
      <top>
        <color rgb="FF000000"/>
      </top>
      <bottom>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style="thin">
        <color rgb="FF000000"/>
      </bottom>
    </border>
    <border>
      <left style="thin">
        <color rgb="FF000000"/>
      </left>
      <right style="thin">
        <color rgb="FF000000"/>
      </right>
      <top style="thin">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color rgb="FF000000"/>
      </bottom>
    </border>
    <border>
      <left style="medium">
        <color rgb="FF000000"/>
      </left>
      <right style="thin">
        <color rgb="FF000000"/>
      </right>
      <top style="thin">
        <color rgb="FF000000"/>
      </top>
      <bottom style="medium">
        <color rgb="FF000000"/>
      </bottom>
    </border>
    <border>
      <left>
        <color rgb="FF000000"/>
      </left>
      <right>
        <color rgb="FF000000"/>
      </right>
      <top style="medium">
        <color rgb="FF000000"/>
      </top>
      <botto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color rgb="FF000000"/>
      </right>
      <top>
        <color rgb="FF000000"/>
      </top>
      <bottom>
        <color rgb="FF000000"/>
      </bottom>
    </border>
    <border>
      <left>
        <color rgb="FF000000"/>
      </left>
      <right>
        <color rgb="FF000000"/>
      </right>
      <top style="thin">
        <color rgb="FF000000"/>
      </top>
      <bottom style="thin">
        <color rgb="FF000000"/>
      </bottom>
    </border>
    <border>
      <left>
        <color rgb="FF000000"/>
      </left>
      <right>
        <color rgb="FF000000"/>
      </right>
      <top style="thin">
        <color rgb="FF000000"/>
      </top>
      <bottom style="medium">
        <color rgb="FF000000"/>
      </bottom>
    </border>
    <border>
      <left>
        <color rgb="FF000000"/>
      </left>
      <right>
        <color rgb="FF000000"/>
      </right>
      <top>
        <color rgb="FF000000"/>
      </top>
      <bottom style="medium">
        <color rgb="FF000000"/>
      </bottom>
    </border>
    <border>
      <left>
        <color rgb="FF000000"/>
      </left>
      <right>
        <color rgb="FF000000"/>
      </right>
      <top style="medium">
        <color rgb="FF000000"/>
      </top>
      <bottom style="thin">
        <color rgb="FF000000"/>
      </bottom>
    </border>
    <border>
      <left>
        <color rgb="FF000000"/>
      </left>
      <right style="medium">
        <color rgb="FF000000"/>
      </right>
      <top>
        <color rgb="FF000000"/>
      </top>
      <bottom>
        <color rgb="FF000000"/>
      </bottom>
    </border>
    <border>
      <left>
        <color rgb="FF000000"/>
      </left>
      <right style="hair">
        <color rgb="FF000000"/>
      </right>
      <top>
        <color rgb="FF000000"/>
      </top>
      <botto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color rgb="FF000000"/>
      </bottom>
    </border>
    <border>
      <left style="medium">
        <color rgb="FF000000"/>
      </left>
      <right style="medium">
        <color rgb="FF000000"/>
      </right>
      <top>
        <color rgb="FF000000"/>
      </top>
      <bottom style="thin">
        <color rgb="FF000000"/>
      </bottom>
    </border>
    <border>
      <left style="medium">
        <color rgb="FF000000"/>
      </left>
      <right style="medium">
        <color rgb="FF000000"/>
      </right>
      <top style="thin">
        <color rgb="FF000000"/>
      </top>
      <bottom style="medium">
        <color rgb="FF000000"/>
      </bottom>
    </border>
    <border>
      <left style="hair">
        <color rgb="FF000000"/>
      </left>
      <right>
        <color rgb="FF000000"/>
      </right>
      <top style="medium">
        <color rgb="FF000000"/>
      </top>
      <bottom>
        <color rgb="FF000000"/>
      </bottom>
    </border>
    <border>
      <left style="thin">
        <color rgb="FF000000"/>
      </left>
      <right>
        <color rgb="FF000000"/>
      </right>
      <top>
        <color rgb="FF000000"/>
      </top>
      <bottom>
        <color rgb="FF000000"/>
      </bottom>
    </border>
    <border>
      <left style="hair">
        <color rgb="FF000000"/>
      </left>
      <right>
        <color rgb="FF000000"/>
      </right>
      <top>
        <color rgb="FF000000"/>
      </top>
      <bottom>
        <color rgb="FF000000"/>
      </bottom>
    </border>
    <border>
      <left>
        <color rgb="FF000000"/>
      </left>
      <right style="medium">
        <color rgb="FF000000"/>
      </right>
      <top>
        <color rgb="FF000000"/>
      </top>
      <bottom style="thin">
        <color rgb="FF000000"/>
      </bottom>
    </border>
    <border>
      <left>
        <color rgb="FF000000"/>
      </left>
      <right style="medium">
        <color rgb="FF000000"/>
      </right>
      <top style="thin">
        <color rgb="FF000000"/>
      </top>
      <bottom>
        <color rgb="FF000000"/>
      </bottom>
    </border>
    <border>
      <left>
        <color rgb="FF000000"/>
      </left>
      <right>
        <color rgb="FF000000"/>
      </right>
      <top style="medium">
        <color rgb="FF000000"/>
      </top>
      <bottom style="medium">
        <color rgb="FF000000"/>
      </bottom>
    </border>
    <border>
      <left>
        <color rgb="FF000000"/>
      </left>
      <right style="medium">
        <color rgb="FF000000"/>
      </right>
      <top style="medium">
        <color rgb="FF000000"/>
      </top>
      <bottom style="thin">
        <color rgb="FF000000"/>
      </bottom>
    </border>
    <border>
      <left style="medium">
        <color rgb="FF000000"/>
      </left>
      <right style="thin">
        <color rgb="FF000000"/>
      </right>
      <top style="medium">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medium"/>
      <right style="medium"/>
      <top style="medium"/>
      <bottom>
        <color indexed="63"/>
      </bottom>
    </border>
    <border>
      <left style="medium"/>
      <right style="medium"/>
      <top>
        <color indexed="63"/>
      </top>
      <bottom style="medium"/>
    </border>
    <border>
      <left style="medium"/>
      <right style="medium"/>
      <top style="medium"/>
      <bottom style="thin">
        <color indexed="8"/>
      </bottom>
    </border>
    <border>
      <left style="medium"/>
      <right style="medium"/>
      <top style="thin">
        <color indexed="8"/>
      </top>
      <bottom style="medium"/>
    </border>
  </borders>
  <cellStyleXfs count="2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0" borderId="0">
      <alignment/>
      <protection/>
    </xf>
    <xf numFmtId="49" fontId="47" fillId="0" borderId="1">
      <alignment horizontal="center" wrapText="1"/>
      <protection/>
    </xf>
    <xf numFmtId="49" fontId="47" fillId="0" borderId="2">
      <alignment horizontal="center"/>
      <protection/>
    </xf>
    <xf numFmtId="49" fontId="47" fillId="0" borderId="3">
      <alignment horizontal="center" wrapText="1"/>
      <protection/>
    </xf>
    <xf numFmtId="49" fontId="47" fillId="0" borderId="4">
      <alignment/>
      <protection/>
    </xf>
    <xf numFmtId="4" fontId="47" fillId="0" borderId="5">
      <alignment horizontal="right"/>
      <protection/>
    </xf>
    <xf numFmtId="49" fontId="48" fillId="0" borderId="0">
      <alignment/>
      <protection/>
    </xf>
    <xf numFmtId="0" fontId="47" fillId="0" borderId="0">
      <alignment/>
      <protection/>
    </xf>
    <xf numFmtId="0" fontId="47" fillId="0" borderId="6">
      <alignment horizontal="left" wrapText="1"/>
      <protection/>
    </xf>
    <xf numFmtId="0" fontId="48" fillId="0" borderId="7">
      <alignment horizontal="left" wrapText="1"/>
      <protection/>
    </xf>
    <xf numFmtId="0" fontId="47" fillId="0" borderId="4">
      <alignment/>
      <protection/>
    </xf>
    <xf numFmtId="0" fontId="47" fillId="0" borderId="0">
      <alignment horizontal="center"/>
      <protection/>
    </xf>
    <xf numFmtId="0" fontId="46" fillId="0" borderId="4">
      <alignment/>
      <protection/>
    </xf>
    <xf numFmtId="49" fontId="47" fillId="0" borderId="8">
      <alignment horizontal="center"/>
      <protection/>
    </xf>
    <xf numFmtId="4" fontId="47" fillId="0" borderId="7">
      <alignment horizontal="right"/>
      <protection/>
    </xf>
    <xf numFmtId="0" fontId="48" fillId="0" borderId="0">
      <alignment horizontal="center"/>
      <protection/>
    </xf>
    <xf numFmtId="0" fontId="48" fillId="0" borderId="4">
      <alignment/>
      <protection/>
    </xf>
    <xf numFmtId="0" fontId="47" fillId="0" borderId="9">
      <alignment horizontal="left" wrapText="1"/>
      <protection/>
    </xf>
    <xf numFmtId="0" fontId="47" fillId="0" borderId="10">
      <alignment horizontal="left" wrapText="1"/>
      <protection/>
    </xf>
    <xf numFmtId="0" fontId="47" fillId="0" borderId="9">
      <alignment horizontal="left" wrapText="1" indent="1"/>
      <protection/>
    </xf>
    <xf numFmtId="0" fontId="47" fillId="0" borderId="10">
      <alignment horizontal="left" wrapText="1" indent="2"/>
      <protection/>
    </xf>
    <xf numFmtId="0" fontId="46" fillId="20" borderId="11">
      <alignment/>
      <protection/>
    </xf>
    <xf numFmtId="0" fontId="47" fillId="0" borderId="12">
      <alignment horizontal="left" wrapText="1" indent="2"/>
      <protection/>
    </xf>
    <xf numFmtId="0" fontId="47" fillId="0" borderId="0">
      <alignment horizontal="center" wrapText="1"/>
      <protection/>
    </xf>
    <xf numFmtId="49" fontId="47" fillId="0" borderId="4">
      <alignment horizontal="left"/>
      <protection/>
    </xf>
    <xf numFmtId="49" fontId="47" fillId="0" borderId="13">
      <alignment horizontal="center" wrapText="1"/>
      <protection/>
    </xf>
    <xf numFmtId="49" fontId="47" fillId="0" borderId="13">
      <alignment horizontal="center" shrinkToFit="1"/>
      <protection/>
    </xf>
    <xf numFmtId="49" fontId="47" fillId="0" borderId="1">
      <alignment horizontal="center" shrinkToFit="1"/>
      <protection/>
    </xf>
    <xf numFmtId="49" fontId="47" fillId="0" borderId="0">
      <alignment/>
      <protection/>
    </xf>
    <xf numFmtId="0" fontId="47" fillId="0" borderId="12">
      <alignment horizontal="left" wrapText="1"/>
      <protection/>
    </xf>
    <xf numFmtId="0" fontId="47" fillId="0" borderId="14">
      <alignment horizontal="left" wrapText="1"/>
      <protection/>
    </xf>
    <xf numFmtId="0" fontId="47" fillId="0" borderId="12">
      <alignment horizontal="left" wrapText="1" indent="1"/>
      <protection/>
    </xf>
    <xf numFmtId="0" fontId="47" fillId="0" borderId="14">
      <alignment horizontal="left" wrapText="1" indent="2"/>
      <protection/>
    </xf>
    <xf numFmtId="0" fontId="46" fillId="0" borderId="15">
      <alignment/>
      <protection/>
    </xf>
    <xf numFmtId="0" fontId="46" fillId="0" borderId="16">
      <alignment/>
      <protection/>
    </xf>
    <xf numFmtId="0" fontId="48" fillId="0" borderId="17">
      <alignment horizontal="center" vertical="center" textRotation="90" wrapText="1"/>
      <protection/>
    </xf>
    <xf numFmtId="0" fontId="48" fillId="0" borderId="18">
      <alignment horizontal="center" vertical="center" textRotation="90" wrapText="1"/>
      <protection/>
    </xf>
    <xf numFmtId="0" fontId="47" fillId="0" borderId="0">
      <alignment vertical="center"/>
      <protection/>
    </xf>
    <xf numFmtId="0" fontId="48" fillId="0" borderId="0">
      <alignment horizontal="center" vertical="center" textRotation="90" wrapText="1"/>
      <protection/>
    </xf>
    <xf numFmtId="0" fontId="48" fillId="0" borderId="19">
      <alignment horizontal="center" vertical="center" textRotation="90" wrapText="1"/>
      <protection/>
    </xf>
    <xf numFmtId="0" fontId="48" fillId="0" borderId="0">
      <alignment horizontal="center" vertical="center" textRotation="90"/>
      <protection/>
    </xf>
    <xf numFmtId="0" fontId="48" fillId="0" borderId="19">
      <alignment horizontal="center" vertical="center" textRotation="90"/>
      <protection/>
    </xf>
    <xf numFmtId="0" fontId="48" fillId="0" borderId="2">
      <alignment horizontal="center" vertical="center" textRotation="90"/>
      <protection/>
    </xf>
    <xf numFmtId="0" fontId="46" fillId="0" borderId="18">
      <alignment/>
      <protection/>
    </xf>
    <xf numFmtId="0" fontId="49" fillId="0" borderId="4">
      <alignment wrapText="1"/>
      <protection/>
    </xf>
    <xf numFmtId="0" fontId="49" fillId="0" borderId="2">
      <alignment wrapText="1"/>
      <protection/>
    </xf>
    <xf numFmtId="0" fontId="49" fillId="0" borderId="18">
      <alignment wrapText="1"/>
      <protection/>
    </xf>
    <xf numFmtId="0" fontId="47" fillId="0" borderId="2">
      <alignment horizontal="center" vertical="top" wrapText="1"/>
      <protection/>
    </xf>
    <xf numFmtId="0" fontId="48" fillId="0" borderId="20">
      <alignment/>
      <protection/>
    </xf>
    <xf numFmtId="49" fontId="50" fillId="0" borderId="21">
      <alignment horizontal="left" vertical="center" wrapText="1"/>
      <protection/>
    </xf>
    <xf numFmtId="49" fontId="47" fillId="0" borderId="14">
      <alignment horizontal="left" vertical="center" wrapText="1" indent="2"/>
      <protection/>
    </xf>
    <xf numFmtId="49" fontId="47" fillId="0" borderId="12">
      <alignment horizontal="left" vertical="center" wrapText="1" indent="3"/>
      <protection/>
    </xf>
    <xf numFmtId="49" fontId="47" fillId="0" borderId="21">
      <alignment horizontal="left" vertical="center" wrapText="1" indent="3"/>
      <protection/>
    </xf>
    <xf numFmtId="49" fontId="47" fillId="0" borderId="22">
      <alignment horizontal="left" vertical="center" wrapText="1" indent="3"/>
      <protection/>
    </xf>
    <xf numFmtId="0" fontId="50" fillId="0" borderId="20">
      <alignment horizontal="left" vertical="center" wrapText="1"/>
      <protection/>
    </xf>
    <xf numFmtId="49" fontId="47" fillId="0" borderId="18">
      <alignment horizontal="left" vertical="center" wrapText="1" indent="3"/>
      <protection/>
    </xf>
    <xf numFmtId="49" fontId="47" fillId="0" borderId="0">
      <alignment horizontal="left" vertical="center" wrapText="1" indent="3"/>
      <protection/>
    </xf>
    <xf numFmtId="49" fontId="47" fillId="0" borderId="4">
      <alignment horizontal="left" vertical="center" wrapText="1" indent="3"/>
      <protection/>
    </xf>
    <xf numFmtId="49" fontId="50" fillId="0" borderId="20">
      <alignment horizontal="left" vertical="center" wrapText="1"/>
      <protection/>
    </xf>
    <xf numFmtId="0" fontId="47" fillId="0" borderId="21">
      <alignment horizontal="left" vertical="center" wrapText="1"/>
      <protection/>
    </xf>
    <xf numFmtId="0" fontId="47" fillId="0" borderId="22">
      <alignment horizontal="left" vertical="center" wrapText="1"/>
      <protection/>
    </xf>
    <xf numFmtId="49" fontId="50" fillId="0" borderId="23">
      <alignment horizontal="left" vertical="center" wrapText="1"/>
      <protection/>
    </xf>
    <xf numFmtId="49" fontId="47" fillId="0" borderId="24">
      <alignment horizontal="left" vertical="center" wrapText="1"/>
      <protection/>
    </xf>
    <xf numFmtId="49" fontId="47" fillId="0" borderId="25">
      <alignment horizontal="left" vertical="center" wrapText="1"/>
      <protection/>
    </xf>
    <xf numFmtId="49" fontId="48" fillId="0" borderId="26">
      <alignment horizontal="center"/>
      <protection/>
    </xf>
    <xf numFmtId="49" fontId="48" fillId="0" borderId="27">
      <alignment horizontal="center" vertical="center" wrapText="1"/>
      <protection/>
    </xf>
    <xf numFmtId="49" fontId="47" fillId="0" borderId="28">
      <alignment horizontal="center" vertical="center" wrapText="1"/>
      <protection/>
    </xf>
    <xf numFmtId="49" fontId="47" fillId="0" borderId="13">
      <alignment horizontal="center" vertical="center" wrapText="1"/>
      <protection/>
    </xf>
    <xf numFmtId="49" fontId="47" fillId="0" borderId="27">
      <alignment horizontal="center" vertical="center" wrapText="1"/>
      <protection/>
    </xf>
    <xf numFmtId="49" fontId="47" fillId="0" borderId="18">
      <alignment horizontal="center" vertical="center" wrapText="1"/>
      <protection/>
    </xf>
    <xf numFmtId="49" fontId="47" fillId="0" borderId="0">
      <alignment horizontal="center" vertical="center" wrapText="1"/>
      <protection/>
    </xf>
    <xf numFmtId="49" fontId="47" fillId="0" borderId="4">
      <alignment horizontal="center" vertical="center" wrapText="1"/>
      <protection/>
    </xf>
    <xf numFmtId="49" fontId="48" fillId="0" borderId="26">
      <alignment horizontal="center" vertical="center" wrapText="1"/>
      <protection/>
    </xf>
    <xf numFmtId="49" fontId="47" fillId="0" borderId="29">
      <alignment horizontal="center" vertical="center" wrapText="1"/>
      <protection/>
    </xf>
    <xf numFmtId="0" fontId="46" fillId="0" borderId="30">
      <alignment/>
      <protection/>
    </xf>
    <xf numFmtId="0" fontId="47" fillId="0" borderId="26">
      <alignment horizontal="center" vertical="center"/>
      <protection/>
    </xf>
    <xf numFmtId="0" fontId="47" fillId="0" borderId="28">
      <alignment horizontal="center" vertical="center"/>
      <protection/>
    </xf>
    <xf numFmtId="0" fontId="47" fillId="0" borderId="13">
      <alignment horizontal="center" vertical="center"/>
      <protection/>
    </xf>
    <xf numFmtId="0" fontId="47" fillId="0" borderId="27">
      <alignment horizontal="center" vertical="center"/>
      <protection/>
    </xf>
    <xf numFmtId="49" fontId="47" fillId="0" borderId="5">
      <alignment horizontal="center" vertical="center"/>
      <protection/>
    </xf>
    <xf numFmtId="49" fontId="47" fillId="0" borderId="15">
      <alignment horizontal="center" vertical="center"/>
      <protection/>
    </xf>
    <xf numFmtId="49" fontId="47" fillId="0" borderId="1">
      <alignment horizontal="center" vertical="center"/>
      <protection/>
    </xf>
    <xf numFmtId="49" fontId="47" fillId="0" borderId="2">
      <alignment horizontal="center" vertical="center"/>
      <protection/>
    </xf>
    <xf numFmtId="49" fontId="47" fillId="0" borderId="4">
      <alignment horizontal="center"/>
      <protection/>
    </xf>
    <xf numFmtId="0" fontId="47" fillId="0" borderId="18">
      <alignment horizontal="center"/>
      <protection/>
    </xf>
    <xf numFmtId="49" fontId="47" fillId="0" borderId="4">
      <alignment/>
      <protection/>
    </xf>
    <xf numFmtId="0" fontId="47" fillId="0" borderId="2">
      <alignment horizontal="center" vertical="top"/>
      <protection/>
    </xf>
    <xf numFmtId="49" fontId="47" fillId="0" borderId="2">
      <alignment horizontal="center" vertical="top" wrapText="1"/>
      <protection/>
    </xf>
    <xf numFmtId="0" fontId="47" fillId="0" borderId="15">
      <alignment/>
      <protection/>
    </xf>
    <xf numFmtId="4" fontId="47" fillId="0" borderId="18">
      <alignment horizontal="right"/>
      <protection/>
    </xf>
    <xf numFmtId="4" fontId="47" fillId="0" borderId="0">
      <alignment horizontal="right" shrinkToFit="1"/>
      <protection/>
    </xf>
    <xf numFmtId="4" fontId="47" fillId="0" borderId="4">
      <alignment horizontal="right"/>
      <protection/>
    </xf>
    <xf numFmtId="4" fontId="47" fillId="0" borderId="31">
      <alignment horizontal="right"/>
      <protection/>
    </xf>
    <xf numFmtId="0" fontId="51" fillId="0" borderId="4">
      <alignment/>
      <protection/>
    </xf>
    <xf numFmtId="0" fontId="51" fillId="0" borderId="18">
      <alignment/>
      <protection/>
    </xf>
    <xf numFmtId="0" fontId="47" fillId="0" borderId="2">
      <alignment horizontal="center" vertical="top" wrapText="1"/>
      <protection/>
    </xf>
    <xf numFmtId="0" fontId="47" fillId="0" borderId="4">
      <alignment horizontal="center"/>
      <protection/>
    </xf>
    <xf numFmtId="49" fontId="47" fillId="0" borderId="18">
      <alignment horizontal="center"/>
      <protection/>
    </xf>
    <xf numFmtId="49" fontId="47" fillId="0" borderId="0">
      <alignment horizontal="left"/>
      <protection/>
    </xf>
    <xf numFmtId="4" fontId="47" fillId="0" borderId="15">
      <alignment horizontal="right"/>
      <protection/>
    </xf>
    <xf numFmtId="0" fontId="47" fillId="0" borderId="2">
      <alignment horizontal="center" vertical="top"/>
      <protection/>
    </xf>
    <xf numFmtId="4" fontId="47" fillId="0" borderId="16">
      <alignment horizontal="right"/>
      <protection/>
    </xf>
    <xf numFmtId="0" fontId="47" fillId="0" borderId="16">
      <alignment/>
      <protection/>
    </xf>
    <xf numFmtId="4" fontId="47" fillId="0" borderId="32">
      <alignment horizontal="right"/>
      <protection/>
    </xf>
    <xf numFmtId="0" fontId="52" fillId="0" borderId="33">
      <alignment/>
      <protection/>
    </xf>
    <xf numFmtId="0" fontId="46" fillId="20" borderId="0">
      <alignment/>
      <protection/>
    </xf>
    <xf numFmtId="0" fontId="48" fillId="0" borderId="0">
      <alignment/>
      <protection/>
    </xf>
    <xf numFmtId="0" fontId="53" fillId="0" borderId="0">
      <alignment/>
      <protection/>
    </xf>
    <xf numFmtId="0" fontId="47" fillId="0" borderId="0">
      <alignment horizontal="left"/>
      <protection/>
    </xf>
    <xf numFmtId="0" fontId="47" fillId="0" borderId="0">
      <alignment/>
      <protection/>
    </xf>
    <xf numFmtId="0" fontId="52" fillId="0" borderId="0">
      <alignment/>
      <protection/>
    </xf>
    <xf numFmtId="0" fontId="46" fillId="0" borderId="0">
      <alignment/>
      <protection/>
    </xf>
    <xf numFmtId="0" fontId="46" fillId="20" borderId="4">
      <alignment/>
      <protection/>
    </xf>
    <xf numFmtId="49" fontId="47" fillId="0" borderId="2">
      <alignment horizontal="center" vertical="center" wrapText="1"/>
      <protection/>
    </xf>
    <xf numFmtId="49" fontId="47" fillId="0" borderId="2">
      <alignment horizontal="center" vertical="center" wrapText="1"/>
      <protection/>
    </xf>
    <xf numFmtId="0" fontId="46" fillId="20" borderId="34">
      <alignment/>
      <protection/>
    </xf>
    <xf numFmtId="0" fontId="47" fillId="0" borderId="8">
      <alignment horizontal="left" wrapText="1"/>
      <protection/>
    </xf>
    <xf numFmtId="0" fontId="47" fillId="0" borderId="16">
      <alignment horizontal="left" wrapText="1" indent="1"/>
      <protection/>
    </xf>
    <xf numFmtId="0" fontId="47" fillId="0" borderId="6">
      <alignment horizontal="left" wrapText="1" indent="2"/>
      <protection/>
    </xf>
    <xf numFmtId="0" fontId="46" fillId="20" borderId="18">
      <alignment/>
      <protection/>
    </xf>
    <xf numFmtId="0" fontId="54" fillId="0" borderId="0">
      <alignment horizontal="center" wrapText="1"/>
      <protection/>
    </xf>
    <xf numFmtId="0" fontId="55" fillId="0" borderId="0">
      <alignment horizontal="center" vertical="top"/>
      <protection/>
    </xf>
    <xf numFmtId="0" fontId="47" fillId="0" borderId="4">
      <alignment wrapText="1"/>
      <protection/>
    </xf>
    <xf numFmtId="0" fontId="47" fillId="0" borderId="34">
      <alignment wrapText="1"/>
      <protection/>
    </xf>
    <xf numFmtId="0" fontId="47" fillId="0" borderId="18">
      <alignment horizontal="left"/>
      <protection/>
    </xf>
    <xf numFmtId="0" fontId="46" fillId="20" borderId="35">
      <alignment/>
      <protection/>
    </xf>
    <xf numFmtId="49" fontId="47" fillId="0" borderId="26">
      <alignment horizontal="center" wrapText="1"/>
      <protection/>
    </xf>
    <xf numFmtId="49" fontId="47" fillId="0" borderId="28">
      <alignment horizontal="center" wrapText="1"/>
      <protection/>
    </xf>
    <xf numFmtId="49" fontId="47" fillId="0" borderId="13">
      <alignment horizontal="center"/>
      <protection/>
    </xf>
    <xf numFmtId="0" fontId="46" fillId="20" borderId="36">
      <alignment/>
      <protection/>
    </xf>
    <xf numFmtId="0" fontId="47" fillId="0" borderId="30">
      <alignment/>
      <protection/>
    </xf>
    <xf numFmtId="0" fontId="47" fillId="0" borderId="0">
      <alignment horizontal="center"/>
      <protection/>
    </xf>
    <xf numFmtId="49" fontId="47" fillId="0" borderId="18">
      <alignment/>
      <protection/>
    </xf>
    <xf numFmtId="49" fontId="47" fillId="0" borderId="0">
      <alignment/>
      <protection/>
    </xf>
    <xf numFmtId="49" fontId="47" fillId="0" borderId="5">
      <alignment horizontal="center"/>
      <protection/>
    </xf>
    <xf numFmtId="49" fontId="47" fillId="0" borderId="15">
      <alignment horizontal="center"/>
      <protection/>
    </xf>
    <xf numFmtId="49" fontId="47" fillId="0" borderId="1">
      <alignment horizontal="center"/>
      <protection/>
    </xf>
    <xf numFmtId="49" fontId="47" fillId="0" borderId="2">
      <alignment horizontal="center" vertical="center" wrapText="1"/>
      <protection/>
    </xf>
    <xf numFmtId="0" fontId="47" fillId="0" borderId="2">
      <alignment horizontal="center" vertical="center" wrapText="1"/>
      <protection/>
    </xf>
    <xf numFmtId="49" fontId="47" fillId="0" borderId="31">
      <alignment horizontal="center" vertical="center" wrapText="1"/>
      <protection/>
    </xf>
    <xf numFmtId="0" fontId="46" fillId="20" borderId="37">
      <alignment/>
      <protection/>
    </xf>
    <xf numFmtId="4" fontId="47" fillId="0" borderId="2">
      <alignment horizontal="right"/>
      <protection/>
    </xf>
    <xf numFmtId="4" fontId="47" fillId="0" borderId="1">
      <alignment horizontal="right"/>
      <protection/>
    </xf>
    <xf numFmtId="0" fontId="47" fillId="21" borderId="30">
      <alignment/>
      <protection/>
    </xf>
    <xf numFmtId="0" fontId="47" fillId="21" borderId="0">
      <alignment/>
      <protection/>
    </xf>
    <xf numFmtId="0" fontId="48" fillId="0" borderId="0">
      <alignment horizontal="center"/>
      <protection/>
    </xf>
    <xf numFmtId="49" fontId="56" fillId="0" borderId="0">
      <alignment horizontal="right"/>
      <protection/>
    </xf>
    <xf numFmtId="0" fontId="47" fillId="0" borderId="0">
      <alignment horizontal="right"/>
      <protection/>
    </xf>
    <xf numFmtId="0" fontId="57" fillId="0" borderId="0">
      <alignment/>
      <protection/>
    </xf>
    <xf numFmtId="0" fontId="47" fillId="0" borderId="19">
      <alignment horizontal="center"/>
      <protection/>
    </xf>
    <xf numFmtId="49" fontId="56" fillId="0" borderId="38">
      <alignment horizontal="right"/>
      <protection/>
    </xf>
    <xf numFmtId="0" fontId="47" fillId="0" borderId="38">
      <alignment horizontal="right"/>
      <protection/>
    </xf>
    <xf numFmtId="0" fontId="52" fillId="0" borderId="39">
      <alignment/>
      <protection/>
    </xf>
    <xf numFmtId="0" fontId="57" fillId="0" borderId="4">
      <alignment/>
      <protection/>
    </xf>
    <xf numFmtId="0" fontId="47" fillId="0" borderId="31">
      <alignment horizontal="center"/>
      <protection/>
    </xf>
    <xf numFmtId="49" fontId="46" fillId="0" borderId="40">
      <alignment horizontal="center"/>
      <protection/>
    </xf>
    <xf numFmtId="180" fontId="47" fillId="0" borderId="41">
      <alignment horizontal="center"/>
      <protection/>
    </xf>
    <xf numFmtId="0" fontId="47" fillId="0" borderId="42">
      <alignment horizontal="center"/>
      <protection/>
    </xf>
    <xf numFmtId="49" fontId="47" fillId="0" borderId="43">
      <alignment horizontal="center"/>
      <protection/>
    </xf>
    <xf numFmtId="49" fontId="47" fillId="0" borderId="41">
      <alignment horizontal="center"/>
      <protection/>
    </xf>
    <xf numFmtId="0" fontId="47" fillId="0" borderId="41">
      <alignment horizontal="center"/>
      <protection/>
    </xf>
    <xf numFmtId="49" fontId="47" fillId="0" borderId="44">
      <alignment horizontal="center"/>
      <protection/>
    </xf>
    <xf numFmtId="0" fontId="52" fillId="0" borderId="45">
      <alignment/>
      <protection/>
    </xf>
    <xf numFmtId="0" fontId="46" fillId="0" borderId="46">
      <alignment/>
      <protection/>
    </xf>
    <xf numFmtId="0" fontId="46" fillId="0" borderId="33">
      <alignment/>
      <protection/>
    </xf>
    <xf numFmtId="49" fontId="46" fillId="0" borderId="0">
      <alignment horizontal="center"/>
      <protection/>
    </xf>
    <xf numFmtId="180" fontId="47" fillId="0" borderId="0">
      <alignment horizontal="center"/>
      <protection/>
    </xf>
    <xf numFmtId="49" fontId="47" fillId="0" borderId="0">
      <alignment horizontal="center"/>
      <protection/>
    </xf>
    <xf numFmtId="0" fontId="47" fillId="0" borderId="39">
      <alignment horizontal="center"/>
      <protection/>
    </xf>
    <xf numFmtId="0" fontId="57" fillId="0" borderId="47">
      <alignment/>
      <protection/>
    </xf>
    <xf numFmtId="49" fontId="47" fillId="0" borderId="0">
      <alignment horizontal="right"/>
      <protection/>
    </xf>
    <xf numFmtId="4" fontId="47" fillId="0" borderId="8">
      <alignment horizontal="right"/>
      <protection/>
    </xf>
    <xf numFmtId="49" fontId="47" fillId="0" borderId="16">
      <alignment horizontal="center"/>
      <protection/>
    </xf>
    <xf numFmtId="4" fontId="47" fillId="0" borderId="6">
      <alignment horizontal="right"/>
      <protection/>
    </xf>
    <xf numFmtId="0" fontId="47" fillId="0" borderId="0">
      <alignment horizontal="left" wrapText="1"/>
      <protection/>
    </xf>
    <xf numFmtId="0" fontId="47" fillId="0" borderId="4">
      <alignment horizontal="left"/>
      <protection/>
    </xf>
    <xf numFmtId="0" fontId="47" fillId="0" borderId="48">
      <alignment horizontal="left" wrapText="1"/>
      <protection/>
    </xf>
    <xf numFmtId="0" fontId="47" fillId="0" borderId="49">
      <alignment horizontal="left" wrapText="1" indent="1"/>
      <protection/>
    </xf>
    <xf numFmtId="0" fontId="47" fillId="0" borderId="50">
      <alignment/>
      <protection/>
    </xf>
    <xf numFmtId="0" fontId="48" fillId="0" borderId="51">
      <alignment horizontal="left" wrapText="1"/>
      <protection/>
    </xf>
    <xf numFmtId="49" fontId="47" fillId="0" borderId="0">
      <alignment horizontal="center" wrapText="1"/>
      <protection/>
    </xf>
    <xf numFmtId="49" fontId="47" fillId="0" borderId="27">
      <alignment horizontal="center" wrapText="1"/>
      <protection/>
    </xf>
    <xf numFmtId="0" fontId="47" fillId="0" borderId="52">
      <alignment horizontal="center" wrapText="1"/>
      <protection/>
    </xf>
    <xf numFmtId="0" fontId="46" fillId="20" borderId="30">
      <alignment/>
      <protection/>
    </xf>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58" fillId="28" borderId="53" applyNumberFormat="0" applyAlignment="0" applyProtection="0"/>
    <xf numFmtId="0" fontId="59" fillId="29" borderId="54" applyNumberFormat="0" applyAlignment="0" applyProtection="0"/>
    <xf numFmtId="0" fontId="60" fillId="29" borderId="53"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61" fillId="0" borderId="55" applyNumberFormat="0" applyFill="0" applyAlignment="0" applyProtection="0"/>
    <xf numFmtId="0" fontId="62" fillId="0" borderId="56" applyNumberFormat="0" applyFill="0" applyAlignment="0" applyProtection="0"/>
    <xf numFmtId="0" fontId="63" fillId="0" borderId="57" applyNumberFormat="0" applyFill="0" applyAlignment="0" applyProtection="0"/>
    <xf numFmtId="0" fontId="63" fillId="0" borderId="0" applyNumberFormat="0" applyFill="0" applyBorder="0" applyAlignment="0" applyProtection="0"/>
    <xf numFmtId="0" fontId="64" fillId="0" borderId="58" applyNumberFormat="0" applyFill="0" applyAlignment="0" applyProtection="0"/>
    <xf numFmtId="0" fontId="65" fillId="30" borderId="59" applyNumberFormat="0" applyAlignment="0" applyProtection="0"/>
    <xf numFmtId="0" fontId="66" fillId="0" borderId="0" applyNumberFormat="0" applyFill="0" applyBorder="0" applyAlignment="0" applyProtection="0"/>
    <xf numFmtId="0" fontId="67" fillId="31" borderId="0" applyNumberFormat="0" applyBorder="0" applyAlignment="0" applyProtection="0"/>
    <xf numFmtId="0" fontId="68" fillId="32" borderId="0" applyNumberFormat="0" applyBorder="0" applyAlignment="0" applyProtection="0"/>
    <xf numFmtId="0" fontId="69" fillId="0" borderId="0" applyNumberFormat="0" applyFill="0" applyBorder="0" applyAlignment="0" applyProtection="0"/>
    <xf numFmtId="0" fontId="0" fillId="33" borderId="60" applyNumberFormat="0" applyFont="0" applyAlignment="0" applyProtection="0"/>
    <xf numFmtId="9" fontId="0" fillId="0" borderId="0" applyFont="0" applyFill="0" applyBorder="0" applyAlignment="0" applyProtection="0"/>
    <xf numFmtId="0" fontId="70" fillId="0" borderId="61" applyNumberFormat="0" applyFill="0" applyAlignment="0" applyProtection="0"/>
    <xf numFmtId="0" fontId="7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34" borderId="0" applyNumberFormat="0" applyBorder="0" applyAlignment="0" applyProtection="0"/>
  </cellStyleXfs>
  <cellXfs count="43">
    <xf numFmtId="0" fontId="0" fillId="0" borderId="0" xfId="0" applyAlignment="1">
      <alignment/>
    </xf>
    <xf numFmtId="0" fontId="0" fillId="0" borderId="0" xfId="0" applyAlignment="1" applyProtection="1">
      <alignment/>
      <protection locked="0"/>
    </xf>
    <xf numFmtId="0" fontId="46" fillId="0" borderId="0" xfId="148" applyNumberFormat="1" applyProtection="1">
      <alignment/>
      <protection/>
    </xf>
    <xf numFmtId="0" fontId="47" fillId="0" borderId="0" xfId="145" applyNumberFormat="1" applyProtection="1">
      <alignment horizontal="left"/>
      <protection/>
    </xf>
    <xf numFmtId="0" fontId="46" fillId="0" borderId="0" xfId="200" applyNumberFormat="1" applyBorder="1" applyProtection="1">
      <alignment/>
      <protection/>
    </xf>
    <xf numFmtId="0" fontId="46" fillId="0" borderId="0" xfId="200" applyNumberFormat="1" applyBorder="1" applyProtection="1">
      <alignment/>
      <protection/>
    </xf>
    <xf numFmtId="0" fontId="0" fillId="0" borderId="0" xfId="0" applyBorder="1" applyAlignment="1" applyProtection="1">
      <alignment/>
      <protection locked="0"/>
    </xf>
    <xf numFmtId="49" fontId="7" fillId="0" borderId="0" xfId="173" applyNumberFormat="1" applyFont="1" applyBorder="1" applyProtection="1">
      <alignment horizontal="center"/>
      <protection/>
    </xf>
    <xf numFmtId="4" fontId="7" fillId="0" borderId="0" xfId="179" applyNumberFormat="1" applyFont="1" applyBorder="1" applyProtection="1">
      <alignment horizontal="right"/>
      <protection/>
    </xf>
    <xf numFmtId="0" fontId="7" fillId="0" borderId="0" xfId="167" applyNumberFormat="1" applyFont="1" applyBorder="1" applyProtection="1">
      <alignment/>
      <protection/>
    </xf>
    <xf numFmtId="0" fontId="7" fillId="21" borderId="0" xfId="180" applyNumberFormat="1" applyFont="1" applyBorder="1" applyProtection="1">
      <alignment/>
      <protection/>
    </xf>
    <xf numFmtId="0" fontId="7" fillId="0" borderId="0" xfId="146" applyNumberFormat="1" applyFont="1" applyBorder="1" applyProtection="1">
      <alignment/>
      <protection/>
    </xf>
    <xf numFmtId="0" fontId="7" fillId="21" borderId="0" xfId="181" applyNumberFormat="1" applyFont="1" applyBorder="1" applyProtection="1">
      <alignment/>
      <protection/>
    </xf>
    <xf numFmtId="0" fontId="8" fillId="0" borderId="0" xfId="0" applyFont="1" applyBorder="1" applyAlignment="1" applyProtection="1">
      <alignment/>
      <protection locked="0"/>
    </xf>
    <xf numFmtId="0" fontId="8" fillId="0" borderId="0" xfId="0" applyFont="1" applyAlignment="1" applyProtection="1">
      <alignment/>
      <protection locked="0"/>
    </xf>
    <xf numFmtId="0" fontId="9" fillId="0" borderId="0" xfId="155" applyNumberFormat="1" applyFont="1" applyBorder="1" applyProtection="1">
      <alignment horizontal="left" wrapText="1" indent="2"/>
      <protection/>
    </xf>
    <xf numFmtId="0" fontId="9" fillId="0" borderId="0" xfId="167" applyNumberFormat="1" applyFont="1" applyBorder="1" applyProtection="1">
      <alignment/>
      <protection/>
    </xf>
    <xf numFmtId="0" fontId="9" fillId="0" borderId="0" xfId="146" applyNumberFormat="1" applyFont="1" applyBorder="1" applyProtection="1">
      <alignment/>
      <protection/>
    </xf>
    <xf numFmtId="0" fontId="10" fillId="0" borderId="0" xfId="0" applyFont="1" applyBorder="1" applyAlignment="1" applyProtection="1">
      <alignment/>
      <protection locked="0"/>
    </xf>
    <xf numFmtId="0" fontId="10" fillId="0" borderId="0" xfId="0" applyFont="1" applyAlignment="1" applyProtection="1">
      <alignment/>
      <protection locked="0"/>
    </xf>
    <xf numFmtId="0" fontId="11" fillId="0" borderId="0" xfId="0" applyFont="1" applyAlignment="1" applyProtection="1">
      <alignment/>
      <protection locked="0"/>
    </xf>
    <xf numFmtId="0" fontId="12" fillId="0" borderId="0" xfId="0" applyFont="1" applyBorder="1" applyAlignment="1" applyProtection="1">
      <alignment/>
      <protection locked="0"/>
    </xf>
    <xf numFmtId="4" fontId="12" fillId="0" borderId="0" xfId="0" applyNumberFormat="1" applyFont="1" applyBorder="1" applyAlignment="1" applyProtection="1">
      <alignment/>
      <protection locked="0"/>
    </xf>
    <xf numFmtId="0" fontId="14" fillId="0" borderId="0" xfId="0" applyFont="1" applyAlignment="1" applyProtection="1">
      <alignment horizontal="center" vertical="center"/>
      <protection locked="0"/>
    </xf>
    <xf numFmtId="0" fontId="73" fillId="0" borderId="0" xfId="157" applyFont="1">
      <alignment horizontal="center" wrapText="1"/>
      <protection/>
    </xf>
    <xf numFmtId="0" fontId="56" fillId="0" borderId="0" xfId="145" applyNumberFormat="1" applyFont="1" applyProtection="1">
      <alignment horizontal="left"/>
      <protection/>
    </xf>
    <xf numFmtId="181" fontId="46" fillId="0" borderId="0" xfId="148" applyNumberFormat="1" applyProtection="1">
      <alignment/>
      <protection/>
    </xf>
    <xf numFmtId="181" fontId="6" fillId="0" borderId="0" xfId="148" applyNumberFormat="1" applyFont="1" applyAlignment="1" applyProtection="1">
      <alignment horizontal="right"/>
      <protection/>
    </xf>
    <xf numFmtId="181" fontId="7" fillId="0" borderId="0" xfId="179" applyNumberFormat="1" applyFont="1" applyBorder="1" applyProtection="1">
      <alignment horizontal="right"/>
      <protection/>
    </xf>
    <xf numFmtId="181" fontId="8" fillId="0" borderId="0" xfId="0" applyNumberFormat="1" applyFont="1" applyBorder="1" applyAlignment="1" applyProtection="1">
      <alignment/>
      <protection locked="0"/>
    </xf>
    <xf numFmtId="181" fontId="8" fillId="0" borderId="0" xfId="0" applyNumberFormat="1" applyFont="1" applyAlignment="1" applyProtection="1">
      <alignment/>
      <protection locked="0"/>
    </xf>
    <xf numFmtId="181" fontId="0" fillId="0" borderId="0" xfId="0" applyNumberFormat="1" applyAlignment="1" applyProtection="1">
      <alignment/>
      <protection locked="0"/>
    </xf>
    <xf numFmtId="0" fontId="13" fillId="0" borderId="0" xfId="0" applyFont="1" applyBorder="1" applyAlignment="1" applyProtection="1">
      <alignment horizontal="center"/>
      <protection locked="0"/>
    </xf>
    <xf numFmtId="181" fontId="6" fillId="0" borderId="0" xfId="179" applyNumberFormat="1" applyFont="1" applyBorder="1" applyProtection="1">
      <alignment horizontal="right"/>
      <protection/>
    </xf>
    <xf numFmtId="49" fontId="9" fillId="0" borderId="62" xfId="150" applyNumberFormat="1" applyFont="1" applyBorder="1" applyProtection="1">
      <alignment horizontal="center" vertical="center" wrapText="1"/>
      <protection/>
    </xf>
    <xf numFmtId="181" fontId="7" fillId="0" borderId="62" xfId="174" applyNumberFormat="1" applyFont="1" applyBorder="1">
      <alignment horizontal="center" vertical="center" wrapText="1"/>
      <protection/>
    </xf>
    <xf numFmtId="49" fontId="9" fillId="0" borderId="63" xfId="150" applyFont="1" applyBorder="1">
      <alignment horizontal="center" vertical="center" wrapText="1"/>
      <protection/>
    </xf>
    <xf numFmtId="181" fontId="7" fillId="0" borderId="63" xfId="175" applyNumberFormat="1" applyFont="1" applyBorder="1" applyProtection="1">
      <alignment horizontal="center" vertical="center" wrapText="1"/>
      <protection/>
    </xf>
    <xf numFmtId="0" fontId="54" fillId="0" borderId="0" xfId="157">
      <alignment horizontal="center" wrapText="1"/>
      <protection/>
    </xf>
    <xf numFmtId="49" fontId="7" fillId="0" borderId="64" xfId="150" applyNumberFormat="1" applyFont="1" applyBorder="1" applyProtection="1">
      <alignment horizontal="center" vertical="center" wrapText="1"/>
      <protection/>
    </xf>
    <xf numFmtId="49" fontId="7" fillId="0" borderId="65" xfId="150" applyFont="1" applyBorder="1">
      <alignment horizontal="center" vertical="center" wrapText="1"/>
      <protection/>
    </xf>
    <xf numFmtId="0" fontId="4" fillId="0" borderId="0" xfId="0" applyFont="1" applyAlignment="1" applyProtection="1">
      <alignment horizontal="center" wrapText="1"/>
      <protection locked="0"/>
    </xf>
    <xf numFmtId="0" fontId="5" fillId="0" borderId="0" xfId="157" applyFont="1" applyAlignment="1">
      <alignment horizontal="right" wrapText="1"/>
      <protection/>
    </xf>
  </cellXfs>
  <cellStyles count="23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100" xfId="38"/>
    <cellStyle name="xl101" xfId="39"/>
    <cellStyle name="xl102" xfId="40"/>
    <cellStyle name="xl103" xfId="41"/>
    <cellStyle name="xl104" xfId="42"/>
    <cellStyle name="xl105" xfId="43"/>
    <cellStyle name="xl106" xfId="44"/>
    <cellStyle name="xl107" xfId="45"/>
    <cellStyle name="xl108" xfId="46"/>
    <cellStyle name="xl109" xfId="47"/>
    <cellStyle name="xl110" xfId="48"/>
    <cellStyle name="xl111" xfId="49"/>
    <cellStyle name="xl112" xfId="50"/>
    <cellStyle name="xl113" xfId="51"/>
    <cellStyle name="xl114" xfId="52"/>
    <cellStyle name="xl115" xfId="53"/>
    <cellStyle name="xl116" xfId="54"/>
    <cellStyle name="xl117" xfId="55"/>
    <cellStyle name="xl118" xfId="56"/>
    <cellStyle name="xl119" xfId="57"/>
    <cellStyle name="xl120" xfId="58"/>
    <cellStyle name="xl121" xfId="59"/>
    <cellStyle name="xl122" xfId="60"/>
    <cellStyle name="xl123" xfId="61"/>
    <cellStyle name="xl124" xfId="62"/>
    <cellStyle name="xl125" xfId="63"/>
    <cellStyle name="xl126" xfId="64"/>
    <cellStyle name="xl127" xfId="65"/>
    <cellStyle name="xl128" xfId="66"/>
    <cellStyle name="xl129" xfId="67"/>
    <cellStyle name="xl130" xfId="68"/>
    <cellStyle name="xl131" xfId="69"/>
    <cellStyle name="xl132" xfId="70"/>
    <cellStyle name="xl133" xfId="71"/>
    <cellStyle name="xl134" xfId="72"/>
    <cellStyle name="xl135" xfId="73"/>
    <cellStyle name="xl136" xfId="74"/>
    <cellStyle name="xl137" xfId="75"/>
    <cellStyle name="xl138" xfId="76"/>
    <cellStyle name="xl139" xfId="77"/>
    <cellStyle name="xl140" xfId="78"/>
    <cellStyle name="xl141" xfId="79"/>
    <cellStyle name="xl142" xfId="80"/>
    <cellStyle name="xl143" xfId="81"/>
    <cellStyle name="xl144" xfId="82"/>
    <cellStyle name="xl145" xfId="83"/>
    <cellStyle name="xl146" xfId="84"/>
    <cellStyle name="xl147" xfId="85"/>
    <cellStyle name="xl148" xfId="86"/>
    <cellStyle name="xl149" xfId="87"/>
    <cellStyle name="xl150" xfId="88"/>
    <cellStyle name="xl151" xfId="89"/>
    <cellStyle name="xl152" xfId="90"/>
    <cellStyle name="xl153" xfId="91"/>
    <cellStyle name="xl154" xfId="92"/>
    <cellStyle name="xl155" xfId="93"/>
    <cellStyle name="xl156" xfId="94"/>
    <cellStyle name="xl157" xfId="95"/>
    <cellStyle name="xl158" xfId="96"/>
    <cellStyle name="xl159" xfId="97"/>
    <cellStyle name="xl160" xfId="98"/>
    <cellStyle name="xl161" xfId="99"/>
    <cellStyle name="xl162" xfId="100"/>
    <cellStyle name="xl163" xfId="101"/>
    <cellStyle name="xl164" xfId="102"/>
    <cellStyle name="xl165" xfId="103"/>
    <cellStyle name="xl166" xfId="104"/>
    <cellStyle name="xl167" xfId="105"/>
    <cellStyle name="xl168" xfId="106"/>
    <cellStyle name="xl169" xfId="107"/>
    <cellStyle name="xl170" xfId="108"/>
    <cellStyle name="xl171" xfId="109"/>
    <cellStyle name="xl172" xfId="110"/>
    <cellStyle name="xl173" xfId="111"/>
    <cellStyle name="xl174" xfId="112"/>
    <cellStyle name="xl175" xfId="113"/>
    <cellStyle name="xl176" xfId="114"/>
    <cellStyle name="xl177" xfId="115"/>
    <cellStyle name="xl178" xfId="116"/>
    <cellStyle name="xl179" xfId="117"/>
    <cellStyle name="xl180" xfId="118"/>
    <cellStyle name="xl181" xfId="119"/>
    <cellStyle name="xl182" xfId="120"/>
    <cellStyle name="xl183" xfId="121"/>
    <cellStyle name="xl184" xfId="122"/>
    <cellStyle name="xl185" xfId="123"/>
    <cellStyle name="xl186" xfId="124"/>
    <cellStyle name="xl187" xfId="125"/>
    <cellStyle name="xl188" xfId="126"/>
    <cellStyle name="xl189" xfId="127"/>
    <cellStyle name="xl190" xfId="128"/>
    <cellStyle name="xl191" xfId="129"/>
    <cellStyle name="xl192" xfId="130"/>
    <cellStyle name="xl193" xfId="131"/>
    <cellStyle name="xl194" xfId="132"/>
    <cellStyle name="xl195" xfId="133"/>
    <cellStyle name="xl196" xfId="134"/>
    <cellStyle name="xl197" xfId="135"/>
    <cellStyle name="xl198" xfId="136"/>
    <cellStyle name="xl199" xfId="137"/>
    <cellStyle name="xl200" xfId="138"/>
    <cellStyle name="xl201" xfId="139"/>
    <cellStyle name="xl202" xfId="140"/>
    <cellStyle name="xl203" xfId="141"/>
    <cellStyle name="xl21" xfId="142"/>
    <cellStyle name="xl22" xfId="143"/>
    <cellStyle name="xl23" xfId="144"/>
    <cellStyle name="xl24" xfId="145"/>
    <cellStyle name="xl25" xfId="146"/>
    <cellStyle name="xl26" xfId="147"/>
    <cellStyle name="xl27" xfId="148"/>
    <cellStyle name="xl28" xfId="149"/>
    <cellStyle name="xl29" xfId="150"/>
    <cellStyle name="xl30" xfId="151"/>
    <cellStyle name="xl31" xfId="152"/>
    <cellStyle name="xl32" xfId="153"/>
    <cellStyle name="xl33" xfId="154"/>
    <cellStyle name="xl34" xfId="155"/>
    <cellStyle name="xl35" xfId="156"/>
    <cellStyle name="xl36" xfId="157"/>
    <cellStyle name="xl37" xfId="158"/>
    <cellStyle name="xl38" xfId="159"/>
    <cellStyle name="xl39" xfId="160"/>
    <cellStyle name="xl40" xfId="161"/>
    <cellStyle name="xl41" xfId="162"/>
    <cellStyle name="xl42" xfId="163"/>
    <cellStyle name="xl43" xfId="164"/>
    <cellStyle name="xl44" xfId="165"/>
    <cellStyle name="xl45" xfId="166"/>
    <cellStyle name="xl46" xfId="167"/>
    <cellStyle name="xl47" xfId="168"/>
    <cellStyle name="xl48" xfId="169"/>
    <cellStyle name="xl49" xfId="170"/>
    <cellStyle name="xl50" xfId="171"/>
    <cellStyle name="xl51" xfId="172"/>
    <cellStyle name="xl52" xfId="173"/>
    <cellStyle name="xl53" xfId="174"/>
    <cellStyle name="xl54" xfId="175"/>
    <cellStyle name="xl55" xfId="176"/>
    <cellStyle name="xl56" xfId="177"/>
    <cellStyle name="xl57" xfId="178"/>
    <cellStyle name="xl58" xfId="179"/>
    <cellStyle name="xl59" xfId="180"/>
    <cellStyle name="xl60" xfId="181"/>
    <cellStyle name="xl61" xfId="182"/>
    <cellStyle name="xl62" xfId="183"/>
    <cellStyle name="xl63" xfId="184"/>
    <cellStyle name="xl64" xfId="185"/>
    <cellStyle name="xl65" xfId="186"/>
    <cellStyle name="xl66" xfId="187"/>
    <cellStyle name="xl67" xfId="188"/>
    <cellStyle name="xl68" xfId="189"/>
    <cellStyle name="xl69" xfId="190"/>
    <cellStyle name="xl70" xfId="191"/>
    <cellStyle name="xl71" xfId="192"/>
    <cellStyle name="xl72" xfId="193"/>
    <cellStyle name="xl73" xfId="194"/>
    <cellStyle name="xl74" xfId="195"/>
    <cellStyle name="xl75" xfId="196"/>
    <cellStyle name="xl76" xfId="197"/>
    <cellStyle name="xl77" xfId="198"/>
    <cellStyle name="xl78" xfId="199"/>
    <cellStyle name="xl79" xfId="200"/>
    <cellStyle name="xl80" xfId="201"/>
    <cellStyle name="xl81" xfId="202"/>
    <cellStyle name="xl82" xfId="203"/>
    <cellStyle name="xl83" xfId="204"/>
    <cellStyle name="xl84" xfId="205"/>
    <cellStyle name="xl85" xfId="206"/>
    <cellStyle name="xl86" xfId="207"/>
    <cellStyle name="xl87" xfId="208"/>
    <cellStyle name="xl88" xfId="209"/>
    <cellStyle name="xl89" xfId="210"/>
    <cellStyle name="xl90" xfId="211"/>
    <cellStyle name="xl91" xfId="212"/>
    <cellStyle name="xl92" xfId="213"/>
    <cellStyle name="xl93" xfId="214"/>
    <cellStyle name="xl94" xfId="215"/>
    <cellStyle name="xl95" xfId="216"/>
    <cellStyle name="xl96" xfId="217"/>
    <cellStyle name="xl97" xfId="218"/>
    <cellStyle name="xl98" xfId="219"/>
    <cellStyle name="xl99" xfId="220"/>
    <cellStyle name="Акцент1" xfId="221"/>
    <cellStyle name="Акцент2" xfId="222"/>
    <cellStyle name="Акцент3" xfId="223"/>
    <cellStyle name="Акцент4" xfId="224"/>
    <cellStyle name="Акцент5" xfId="225"/>
    <cellStyle name="Акцент6" xfId="226"/>
    <cellStyle name="Ввод " xfId="227"/>
    <cellStyle name="Вывод" xfId="228"/>
    <cellStyle name="Вычисление" xfId="229"/>
    <cellStyle name="Currency" xfId="230"/>
    <cellStyle name="Currency [0]" xfId="231"/>
    <cellStyle name="Заголовок 1" xfId="232"/>
    <cellStyle name="Заголовок 2" xfId="233"/>
    <cellStyle name="Заголовок 3" xfId="234"/>
    <cellStyle name="Заголовок 4" xfId="235"/>
    <cellStyle name="Итог" xfId="236"/>
    <cellStyle name="Контрольная ячейка" xfId="237"/>
    <cellStyle name="Название" xfId="238"/>
    <cellStyle name="Нейтральный" xfId="239"/>
    <cellStyle name="Плохой" xfId="240"/>
    <cellStyle name="Пояснение" xfId="241"/>
    <cellStyle name="Примечание" xfId="242"/>
    <cellStyle name="Percent" xfId="243"/>
    <cellStyle name="Связанная ячейка" xfId="244"/>
    <cellStyle name="Текст предупреждения" xfId="245"/>
    <cellStyle name="Comma" xfId="246"/>
    <cellStyle name="Comma [0]" xfId="247"/>
    <cellStyle name="Хороший" xfId="248"/>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461"/>
  <sheetViews>
    <sheetView tabSelected="1" zoomScalePageLayoutView="0" workbookViewId="0" topLeftCell="A1">
      <selection activeCell="J9" sqref="J9"/>
    </sheetView>
  </sheetViews>
  <sheetFormatPr defaultColWidth="9.140625" defaultRowHeight="15"/>
  <cols>
    <col min="1" max="1" width="9.140625" style="1" customWidth="1"/>
    <col min="2" max="2" width="29.7109375" style="1" customWidth="1"/>
    <col min="3" max="3" width="60.00390625" style="20" customWidth="1"/>
    <col min="4" max="4" width="26.28125" style="31" customWidth="1"/>
    <col min="5" max="5" width="18.8515625" style="1" hidden="1" customWidth="1"/>
    <col min="6" max="16384" width="9.140625" style="1" customWidth="1"/>
  </cols>
  <sheetData>
    <row r="1" spans="2:5" ht="16.5" customHeight="1">
      <c r="B1" s="38"/>
      <c r="C1" s="42" t="s">
        <v>655</v>
      </c>
      <c r="D1" s="42"/>
      <c r="E1" s="2"/>
    </row>
    <row r="2" spans="2:5" ht="46.5" customHeight="1">
      <c r="B2" s="38"/>
      <c r="C2" s="42"/>
      <c r="D2" s="42"/>
      <c r="E2" s="2"/>
    </row>
    <row r="3" spans="2:5" ht="21.75" customHeight="1">
      <c r="B3" s="38"/>
      <c r="C3" s="24"/>
      <c r="D3" s="26"/>
      <c r="E3" s="2"/>
    </row>
    <row r="4" spans="2:5" ht="12.75" customHeight="1">
      <c r="B4" s="41" t="s">
        <v>656</v>
      </c>
      <c r="C4" s="41"/>
      <c r="D4" s="41"/>
      <c r="E4" s="2"/>
    </row>
    <row r="5" spans="2:5" ht="30" customHeight="1">
      <c r="B5" s="41"/>
      <c r="C5" s="41"/>
      <c r="D5" s="41"/>
      <c r="E5" s="2"/>
    </row>
    <row r="6" spans="2:5" ht="28.5" customHeight="1" thickBot="1">
      <c r="B6" s="3"/>
      <c r="C6" s="25"/>
      <c r="D6" s="27" t="s">
        <v>166</v>
      </c>
      <c r="E6" s="2"/>
    </row>
    <row r="7" spans="2:5" ht="11.25" customHeight="1">
      <c r="B7" s="39" t="s">
        <v>318</v>
      </c>
      <c r="C7" s="34"/>
      <c r="D7" s="35"/>
      <c r="E7" s="4"/>
    </row>
    <row r="8" spans="2:5" ht="37.5" customHeight="1" thickBot="1">
      <c r="B8" s="40"/>
      <c r="C8" s="36" t="s">
        <v>164</v>
      </c>
      <c r="D8" s="37" t="s">
        <v>165</v>
      </c>
      <c r="E8" s="5"/>
    </row>
    <row r="9" spans="2:5" ht="33" customHeight="1">
      <c r="B9" s="7" t="s">
        <v>320</v>
      </c>
      <c r="C9" s="15" t="s">
        <v>319</v>
      </c>
      <c r="D9" s="28">
        <f>E9/1000</f>
        <v>43239140.78908999</v>
      </c>
      <c r="E9" s="8">
        <v>43239140789.09</v>
      </c>
    </row>
    <row r="10" spans="2:5" ht="15" customHeight="1">
      <c r="B10" s="7" t="s">
        <v>322</v>
      </c>
      <c r="C10" s="15" t="s">
        <v>321</v>
      </c>
      <c r="D10" s="28">
        <f aca="true" t="shared" si="0" ref="D10:D73">E10/1000</f>
        <v>31203601.65264</v>
      </c>
      <c r="E10" s="8">
        <v>31203601652.64</v>
      </c>
    </row>
    <row r="11" spans="2:5" ht="35.25" customHeight="1">
      <c r="B11" s="7" t="s">
        <v>324</v>
      </c>
      <c r="C11" s="15" t="s">
        <v>323</v>
      </c>
      <c r="D11" s="28">
        <f t="shared" si="0"/>
        <v>17330172.30338</v>
      </c>
      <c r="E11" s="8">
        <v>17330172303.38</v>
      </c>
    </row>
    <row r="12" spans="2:5" ht="52.5" customHeight="1">
      <c r="B12" s="7" t="s">
        <v>326</v>
      </c>
      <c r="C12" s="15" t="s">
        <v>325</v>
      </c>
      <c r="D12" s="28">
        <f t="shared" si="0"/>
        <v>17330514.17213</v>
      </c>
      <c r="E12" s="8">
        <v>17330514172.13</v>
      </c>
    </row>
    <row r="13" spans="2:5" ht="56.25" customHeight="1">
      <c r="B13" s="7" t="s">
        <v>328</v>
      </c>
      <c r="C13" s="15" t="s">
        <v>327</v>
      </c>
      <c r="D13" s="28">
        <f t="shared" si="0"/>
        <v>6890062.29954</v>
      </c>
      <c r="E13" s="8">
        <v>6890062299.54</v>
      </c>
    </row>
    <row r="14" spans="2:5" ht="66" customHeight="1">
      <c r="B14" s="7" t="s">
        <v>330</v>
      </c>
      <c r="C14" s="15" t="s">
        <v>329</v>
      </c>
      <c r="D14" s="28">
        <f t="shared" si="0"/>
        <v>10440451.87259</v>
      </c>
      <c r="E14" s="8">
        <v>10440451872.59</v>
      </c>
    </row>
    <row r="15" spans="2:5" ht="114.75" customHeight="1">
      <c r="B15" s="7" t="s">
        <v>332</v>
      </c>
      <c r="C15" s="15" t="s">
        <v>331</v>
      </c>
      <c r="D15" s="28">
        <f t="shared" si="0"/>
        <v>-341.86875</v>
      </c>
      <c r="E15" s="8">
        <v>-341868.75</v>
      </c>
    </row>
    <row r="16" spans="2:5" ht="15" customHeight="1">
      <c r="B16" s="7" t="s">
        <v>334</v>
      </c>
      <c r="C16" s="15" t="s">
        <v>333</v>
      </c>
      <c r="D16" s="28">
        <f t="shared" si="0"/>
        <v>13873429.34926</v>
      </c>
      <c r="E16" s="8">
        <v>13873429349.26</v>
      </c>
    </row>
    <row r="17" spans="2:5" ht="99.75" customHeight="1">
      <c r="B17" s="7" t="s">
        <v>336</v>
      </c>
      <c r="C17" s="15" t="s">
        <v>335</v>
      </c>
      <c r="D17" s="28">
        <f t="shared" si="0"/>
        <v>10800054.91949</v>
      </c>
      <c r="E17" s="8">
        <v>10800054919.49</v>
      </c>
    </row>
    <row r="18" spans="2:5" ht="130.5" customHeight="1">
      <c r="B18" s="7" t="s">
        <v>338</v>
      </c>
      <c r="C18" s="15" t="s">
        <v>337</v>
      </c>
      <c r="D18" s="28">
        <f t="shared" si="0"/>
        <v>63998.79642</v>
      </c>
      <c r="E18" s="8">
        <v>63998796.42</v>
      </c>
    </row>
    <row r="19" spans="2:5" ht="62.25" customHeight="1">
      <c r="B19" s="7" t="s">
        <v>340</v>
      </c>
      <c r="C19" s="15" t="s">
        <v>339</v>
      </c>
      <c r="D19" s="28">
        <f t="shared" si="0"/>
        <v>2849798.02341</v>
      </c>
      <c r="E19" s="8">
        <v>2849798023.41</v>
      </c>
    </row>
    <row r="20" spans="2:5" ht="105.75" customHeight="1">
      <c r="B20" s="7" t="s">
        <v>342</v>
      </c>
      <c r="C20" s="15" t="s">
        <v>341</v>
      </c>
      <c r="D20" s="28">
        <f t="shared" si="0"/>
        <v>159577.60994</v>
      </c>
      <c r="E20" s="8">
        <v>159577609.94</v>
      </c>
    </row>
    <row r="21" spans="2:5" ht="53.25" customHeight="1">
      <c r="B21" s="7" t="s">
        <v>1</v>
      </c>
      <c r="C21" s="15" t="s">
        <v>0</v>
      </c>
      <c r="D21" s="28">
        <f t="shared" si="0"/>
        <v>3759883.18703</v>
      </c>
      <c r="E21" s="8">
        <v>3759883187.03</v>
      </c>
    </row>
    <row r="22" spans="2:5" ht="42" customHeight="1">
      <c r="B22" s="7" t="s">
        <v>3</v>
      </c>
      <c r="C22" s="15" t="s">
        <v>2</v>
      </c>
      <c r="D22" s="28">
        <f t="shared" si="0"/>
        <v>3759883.18703</v>
      </c>
      <c r="E22" s="8">
        <v>3759883187.03</v>
      </c>
    </row>
    <row r="23" spans="2:5" ht="45.75" customHeight="1">
      <c r="B23" s="7" t="s">
        <v>5</v>
      </c>
      <c r="C23" s="15" t="s">
        <v>4</v>
      </c>
      <c r="D23" s="28">
        <f t="shared" si="0"/>
        <v>0.5</v>
      </c>
      <c r="E23" s="8">
        <v>500</v>
      </c>
    </row>
    <row r="24" spans="2:5" ht="45" customHeight="1">
      <c r="B24" s="7" t="s">
        <v>7</v>
      </c>
      <c r="C24" s="15" t="s">
        <v>6</v>
      </c>
      <c r="D24" s="28">
        <f t="shared" si="0"/>
        <v>968540.27341</v>
      </c>
      <c r="E24" s="8">
        <v>968540273.41</v>
      </c>
    </row>
    <row r="25" spans="2:5" ht="56.25" customHeight="1">
      <c r="B25" s="7" t="s">
        <v>9</v>
      </c>
      <c r="C25" s="15" t="s">
        <v>8</v>
      </c>
      <c r="D25" s="28">
        <f t="shared" si="0"/>
        <v>327.06122999999997</v>
      </c>
      <c r="E25" s="8">
        <v>327061.23</v>
      </c>
    </row>
    <row r="26" spans="2:5" ht="179.25" customHeight="1">
      <c r="B26" s="7" t="s">
        <v>11</v>
      </c>
      <c r="C26" s="15" t="s">
        <v>10</v>
      </c>
      <c r="D26" s="28">
        <f t="shared" si="0"/>
        <v>252418.75475</v>
      </c>
      <c r="E26" s="8">
        <v>252418754.75</v>
      </c>
    </row>
    <row r="27" spans="2:5" ht="93" customHeight="1">
      <c r="B27" s="7" t="s">
        <v>13</v>
      </c>
      <c r="C27" s="15" t="s">
        <v>12</v>
      </c>
      <c r="D27" s="28">
        <f t="shared" si="0"/>
        <v>1043107.75566</v>
      </c>
      <c r="E27" s="8">
        <v>1043107755.66</v>
      </c>
    </row>
    <row r="28" spans="2:5" ht="100.5" customHeight="1">
      <c r="B28" s="7" t="s">
        <v>15</v>
      </c>
      <c r="C28" s="15" t="s">
        <v>14</v>
      </c>
      <c r="D28" s="28">
        <f t="shared" si="0"/>
        <v>10589.28189</v>
      </c>
      <c r="E28" s="8">
        <v>10589281.89</v>
      </c>
    </row>
    <row r="29" spans="2:5" ht="79.5" customHeight="1">
      <c r="B29" s="7" t="s">
        <v>17</v>
      </c>
      <c r="C29" s="15" t="s">
        <v>16</v>
      </c>
      <c r="D29" s="28">
        <f t="shared" si="0"/>
        <v>1686924.86283</v>
      </c>
      <c r="E29" s="8">
        <v>1686924862.83</v>
      </c>
    </row>
    <row r="30" spans="2:5" ht="93.75" customHeight="1">
      <c r="B30" s="7" t="s">
        <v>19</v>
      </c>
      <c r="C30" s="15" t="s">
        <v>18</v>
      </c>
      <c r="D30" s="28">
        <f t="shared" si="0"/>
        <v>-202025.30274</v>
      </c>
      <c r="E30" s="8">
        <v>-202025302.74</v>
      </c>
    </row>
    <row r="31" spans="2:5" ht="15" customHeight="1">
      <c r="B31" s="7" t="s">
        <v>21</v>
      </c>
      <c r="C31" s="15" t="s">
        <v>20</v>
      </c>
      <c r="D31" s="28">
        <f t="shared" si="0"/>
        <v>1075993.00888</v>
      </c>
      <c r="E31" s="8">
        <v>1075993008.88</v>
      </c>
    </row>
    <row r="32" spans="2:5" ht="24" customHeight="1">
      <c r="B32" s="7" t="s">
        <v>23</v>
      </c>
      <c r="C32" s="15" t="s">
        <v>22</v>
      </c>
      <c r="D32" s="28">
        <f t="shared" si="0"/>
        <v>1075952.52093</v>
      </c>
      <c r="E32" s="8">
        <v>1075952520.93</v>
      </c>
    </row>
    <row r="33" spans="2:5" ht="36" customHeight="1">
      <c r="B33" s="7" t="s">
        <v>25</v>
      </c>
      <c r="C33" s="15" t="s">
        <v>24</v>
      </c>
      <c r="D33" s="28">
        <f t="shared" si="0"/>
        <v>356236.46762</v>
      </c>
      <c r="E33" s="8">
        <v>356236467.62</v>
      </c>
    </row>
    <row r="34" spans="2:5" ht="36" customHeight="1">
      <c r="B34" s="7" t="s">
        <v>26</v>
      </c>
      <c r="C34" s="15" t="s">
        <v>24</v>
      </c>
      <c r="D34" s="28">
        <f t="shared" si="0"/>
        <v>356174.44904000004</v>
      </c>
      <c r="E34" s="8">
        <v>356174449.04</v>
      </c>
    </row>
    <row r="35" spans="2:5" ht="48" customHeight="1">
      <c r="B35" s="7" t="s">
        <v>607</v>
      </c>
      <c r="C35" s="15" t="s">
        <v>606</v>
      </c>
      <c r="D35" s="28">
        <f t="shared" si="0"/>
        <v>62.01858</v>
      </c>
      <c r="E35" s="8">
        <v>62018.58</v>
      </c>
    </row>
    <row r="36" spans="2:5" ht="57" customHeight="1">
      <c r="B36" s="7" t="s">
        <v>609</v>
      </c>
      <c r="C36" s="15" t="s">
        <v>608</v>
      </c>
      <c r="D36" s="28">
        <f t="shared" si="0"/>
        <v>730231.78997</v>
      </c>
      <c r="E36" s="8">
        <v>730231789.97</v>
      </c>
    </row>
    <row r="37" spans="2:5" ht="68.25" customHeight="1">
      <c r="B37" s="7" t="s">
        <v>611</v>
      </c>
      <c r="C37" s="15" t="s">
        <v>610</v>
      </c>
      <c r="D37" s="28">
        <f t="shared" si="0"/>
        <v>730213.2834099999</v>
      </c>
      <c r="E37" s="8">
        <v>730213283.41</v>
      </c>
    </row>
    <row r="38" spans="2:5" ht="62.25" customHeight="1">
      <c r="B38" s="7" t="s">
        <v>613</v>
      </c>
      <c r="C38" s="15" t="s">
        <v>612</v>
      </c>
      <c r="D38" s="28">
        <f t="shared" si="0"/>
        <v>18.50656</v>
      </c>
      <c r="E38" s="8">
        <v>18506.56</v>
      </c>
    </row>
    <row r="39" spans="2:5" ht="45" customHeight="1">
      <c r="B39" s="7" t="s">
        <v>615</v>
      </c>
      <c r="C39" s="15" t="s">
        <v>614</v>
      </c>
      <c r="D39" s="28">
        <f t="shared" si="0"/>
        <v>-10515.73666</v>
      </c>
      <c r="E39" s="8">
        <v>-10515736.66</v>
      </c>
    </row>
    <row r="40" spans="2:5" ht="25.5" customHeight="1">
      <c r="B40" s="7" t="s">
        <v>617</v>
      </c>
      <c r="C40" s="15" t="s">
        <v>616</v>
      </c>
      <c r="D40" s="28">
        <f t="shared" si="0"/>
        <v>40.48795</v>
      </c>
      <c r="E40" s="8">
        <v>40487.95</v>
      </c>
    </row>
    <row r="41" spans="2:5" ht="35.25" customHeight="1">
      <c r="B41" s="7" t="s">
        <v>619</v>
      </c>
      <c r="C41" s="15" t="s">
        <v>618</v>
      </c>
      <c r="D41" s="28">
        <f t="shared" si="0"/>
        <v>40.48795</v>
      </c>
      <c r="E41" s="8">
        <v>40487.95</v>
      </c>
    </row>
    <row r="42" spans="2:5" ht="25.5" customHeight="1">
      <c r="B42" s="7" t="s">
        <v>621</v>
      </c>
      <c r="C42" s="15" t="s">
        <v>620</v>
      </c>
      <c r="D42" s="28">
        <f t="shared" si="0"/>
        <v>6299180.321760001</v>
      </c>
      <c r="E42" s="8">
        <v>6299180321.76</v>
      </c>
    </row>
    <row r="43" spans="2:5" ht="28.5" customHeight="1">
      <c r="B43" s="7" t="s">
        <v>623</v>
      </c>
      <c r="C43" s="15" t="s">
        <v>622</v>
      </c>
      <c r="D43" s="28">
        <f t="shared" si="0"/>
        <v>5295322.92754</v>
      </c>
      <c r="E43" s="8">
        <v>5295322927.54</v>
      </c>
    </row>
    <row r="44" spans="2:5" ht="38.25" customHeight="1">
      <c r="B44" s="7" t="s">
        <v>625</v>
      </c>
      <c r="C44" s="15" t="s">
        <v>624</v>
      </c>
      <c r="D44" s="28">
        <f t="shared" si="0"/>
        <v>5124885.463939999</v>
      </c>
      <c r="E44" s="8">
        <v>5124885463.94</v>
      </c>
    </row>
    <row r="45" spans="2:5" ht="33.75" customHeight="1">
      <c r="B45" s="7" t="s">
        <v>627</v>
      </c>
      <c r="C45" s="15" t="s">
        <v>626</v>
      </c>
      <c r="D45" s="28">
        <f t="shared" si="0"/>
        <v>170437.4636</v>
      </c>
      <c r="E45" s="8">
        <v>170437463.6</v>
      </c>
    </row>
    <row r="46" spans="2:5" ht="24.75" customHeight="1">
      <c r="B46" s="7" t="s">
        <v>629</v>
      </c>
      <c r="C46" s="15" t="s">
        <v>628</v>
      </c>
      <c r="D46" s="28">
        <f t="shared" si="0"/>
        <v>997450.2232799999</v>
      </c>
      <c r="E46" s="8">
        <v>997450223.28</v>
      </c>
    </row>
    <row r="47" spans="2:5" ht="32.25" customHeight="1">
      <c r="B47" s="7" t="s">
        <v>631</v>
      </c>
      <c r="C47" s="15" t="s">
        <v>630</v>
      </c>
      <c r="D47" s="28">
        <f t="shared" si="0"/>
        <v>195565.43771</v>
      </c>
      <c r="E47" s="8">
        <v>195565437.71</v>
      </c>
    </row>
    <row r="48" spans="2:5" ht="26.25" customHeight="1">
      <c r="B48" s="7" t="s">
        <v>633</v>
      </c>
      <c r="C48" s="15" t="s">
        <v>632</v>
      </c>
      <c r="D48" s="28">
        <f t="shared" si="0"/>
        <v>801884.7855700001</v>
      </c>
      <c r="E48" s="8">
        <v>801884785.57</v>
      </c>
    </row>
    <row r="49" spans="2:5" ht="31.5" customHeight="1">
      <c r="B49" s="7" t="s">
        <v>635</v>
      </c>
      <c r="C49" s="15" t="s">
        <v>634</v>
      </c>
      <c r="D49" s="28">
        <f t="shared" si="0"/>
        <v>6407.17094</v>
      </c>
      <c r="E49" s="8">
        <v>6407170.94</v>
      </c>
    </row>
    <row r="50" spans="2:5" ht="40.5" customHeight="1">
      <c r="B50" s="7" t="s">
        <v>637</v>
      </c>
      <c r="C50" s="15" t="s">
        <v>636</v>
      </c>
      <c r="D50" s="28">
        <f t="shared" si="0"/>
        <v>65912.38696999999</v>
      </c>
      <c r="E50" s="8">
        <v>65912386.97</v>
      </c>
    </row>
    <row r="51" spans="2:5" ht="30.75" customHeight="1">
      <c r="B51" s="7" t="s">
        <v>639</v>
      </c>
      <c r="C51" s="15" t="s">
        <v>638</v>
      </c>
      <c r="D51" s="28">
        <f t="shared" si="0"/>
        <v>65871.97197</v>
      </c>
      <c r="E51" s="8">
        <v>65871971.97</v>
      </c>
    </row>
    <row r="52" spans="2:5" ht="24" customHeight="1">
      <c r="B52" s="7" t="s">
        <v>641</v>
      </c>
      <c r="C52" s="15" t="s">
        <v>640</v>
      </c>
      <c r="D52" s="28">
        <f t="shared" si="0"/>
        <v>30206.9529</v>
      </c>
      <c r="E52" s="8">
        <v>30206952.9</v>
      </c>
    </row>
    <row r="53" spans="2:5" ht="53.25" customHeight="1">
      <c r="B53" s="7" t="s">
        <v>643</v>
      </c>
      <c r="C53" s="15" t="s">
        <v>642</v>
      </c>
      <c r="D53" s="28">
        <f t="shared" si="0"/>
        <v>35665.01907</v>
      </c>
      <c r="E53" s="8">
        <v>35665019.07</v>
      </c>
    </row>
    <row r="54" spans="2:5" ht="25.5" customHeight="1">
      <c r="B54" s="7" t="s">
        <v>645</v>
      </c>
      <c r="C54" s="15" t="s">
        <v>644</v>
      </c>
      <c r="D54" s="28">
        <f t="shared" si="0"/>
        <v>40.415</v>
      </c>
      <c r="E54" s="8">
        <v>40415</v>
      </c>
    </row>
    <row r="55" spans="2:5" ht="25.5" customHeight="1">
      <c r="B55" s="7" t="s">
        <v>647</v>
      </c>
      <c r="C55" s="15" t="s">
        <v>646</v>
      </c>
      <c r="D55" s="28">
        <f t="shared" si="0"/>
        <v>40.415</v>
      </c>
      <c r="E55" s="8">
        <v>40415</v>
      </c>
    </row>
    <row r="56" spans="2:5" ht="15" customHeight="1">
      <c r="B56" s="7" t="s">
        <v>649</v>
      </c>
      <c r="C56" s="15" t="s">
        <v>648</v>
      </c>
      <c r="D56" s="28">
        <f t="shared" si="0"/>
        <v>234190.72993</v>
      </c>
      <c r="E56" s="8">
        <v>234190729.93</v>
      </c>
    </row>
    <row r="57" spans="2:5" ht="87" customHeight="1">
      <c r="B57" s="7" t="s">
        <v>651</v>
      </c>
      <c r="C57" s="15" t="s">
        <v>650</v>
      </c>
      <c r="D57" s="28">
        <f t="shared" si="0"/>
        <v>5262.60565</v>
      </c>
      <c r="E57" s="8">
        <v>5262605.65</v>
      </c>
    </row>
    <row r="58" spans="2:5" ht="36" customHeight="1">
      <c r="B58" s="7" t="s">
        <v>653</v>
      </c>
      <c r="C58" s="15" t="s">
        <v>652</v>
      </c>
      <c r="D58" s="28">
        <f t="shared" si="0"/>
        <v>228928.12428</v>
      </c>
      <c r="E58" s="8">
        <v>228928124.28</v>
      </c>
    </row>
    <row r="59" spans="2:5" ht="102" customHeight="1">
      <c r="B59" s="7" t="s">
        <v>29</v>
      </c>
      <c r="C59" s="15" t="s">
        <v>28</v>
      </c>
      <c r="D59" s="28">
        <f t="shared" si="0"/>
        <v>542.0741999999999</v>
      </c>
      <c r="E59" s="8">
        <v>542074.2</v>
      </c>
    </row>
    <row r="60" spans="2:5" ht="56.25" customHeight="1">
      <c r="B60" s="7" t="s">
        <v>31</v>
      </c>
      <c r="C60" s="15" t="s">
        <v>30</v>
      </c>
      <c r="D60" s="28">
        <f t="shared" si="0"/>
        <v>172738.71601</v>
      </c>
      <c r="E60" s="8">
        <v>172738716.01</v>
      </c>
    </row>
    <row r="61" spans="2:5" ht="76.5" customHeight="1">
      <c r="B61" s="7" t="s">
        <v>33</v>
      </c>
      <c r="C61" s="15" t="s">
        <v>32</v>
      </c>
      <c r="D61" s="28">
        <f t="shared" si="0"/>
        <v>23811.65</v>
      </c>
      <c r="E61" s="8">
        <v>23811650</v>
      </c>
    </row>
    <row r="62" spans="2:5" ht="84.75" customHeight="1">
      <c r="B62" s="7" t="s">
        <v>35</v>
      </c>
      <c r="C62" s="15" t="s">
        <v>34</v>
      </c>
      <c r="D62" s="28">
        <f t="shared" si="0"/>
        <v>23811.65</v>
      </c>
      <c r="E62" s="8">
        <v>23811650</v>
      </c>
    </row>
    <row r="63" spans="2:5" ht="37.5" customHeight="1">
      <c r="B63" s="7" t="s">
        <v>379</v>
      </c>
      <c r="C63" s="15" t="s">
        <v>378</v>
      </c>
      <c r="D63" s="28">
        <f t="shared" si="0"/>
        <v>5061.84107</v>
      </c>
      <c r="E63" s="8">
        <v>5061841.07</v>
      </c>
    </row>
    <row r="64" spans="2:5" ht="89.25" customHeight="1">
      <c r="B64" s="7" t="s">
        <v>381</v>
      </c>
      <c r="C64" s="15" t="s">
        <v>380</v>
      </c>
      <c r="D64" s="28">
        <f t="shared" si="0"/>
        <v>170.8</v>
      </c>
      <c r="E64" s="8">
        <v>170800</v>
      </c>
    </row>
    <row r="65" spans="2:5" ht="58.5" customHeight="1">
      <c r="B65" s="7" t="s">
        <v>383</v>
      </c>
      <c r="C65" s="15" t="s">
        <v>382</v>
      </c>
      <c r="D65" s="28">
        <f t="shared" si="0"/>
        <v>10.5</v>
      </c>
      <c r="E65" s="8">
        <v>10500</v>
      </c>
    </row>
    <row r="66" spans="2:5" ht="92.25" customHeight="1">
      <c r="B66" s="7" t="s">
        <v>385</v>
      </c>
      <c r="C66" s="15" t="s">
        <v>384</v>
      </c>
      <c r="D66" s="28">
        <f t="shared" si="0"/>
        <v>92.9</v>
      </c>
      <c r="E66" s="8">
        <v>92900</v>
      </c>
    </row>
    <row r="67" spans="2:5" ht="72" customHeight="1">
      <c r="B67" s="7" t="s">
        <v>387</v>
      </c>
      <c r="C67" s="15" t="s">
        <v>386</v>
      </c>
      <c r="D67" s="28">
        <f t="shared" si="0"/>
        <v>23499.143</v>
      </c>
      <c r="E67" s="8">
        <v>23499143</v>
      </c>
    </row>
    <row r="68" spans="2:5" ht="84" customHeight="1">
      <c r="B68" s="7" t="s">
        <v>389</v>
      </c>
      <c r="C68" s="15" t="s">
        <v>388</v>
      </c>
      <c r="D68" s="28">
        <f t="shared" si="0"/>
        <v>6590.8025</v>
      </c>
      <c r="E68" s="8">
        <v>6590802.5</v>
      </c>
    </row>
    <row r="69" spans="2:5" ht="198.75" customHeight="1">
      <c r="B69" s="7" t="s">
        <v>391</v>
      </c>
      <c r="C69" s="15" t="s">
        <v>390</v>
      </c>
      <c r="D69" s="28">
        <f t="shared" si="0"/>
        <v>16908.3405</v>
      </c>
      <c r="E69" s="8">
        <v>16908340.5</v>
      </c>
    </row>
    <row r="70" spans="2:5" ht="142.5" customHeight="1">
      <c r="B70" s="7" t="s">
        <v>393</v>
      </c>
      <c r="C70" s="15" t="s">
        <v>392</v>
      </c>
      <c r="D70" s="28">
        <f t="shared" si="0"/>
        <v>1.6</v>
      </c>
      <c r="E70" s="8">
        <v>1600</v>
      </c>
    </row>
    <row r="71" spans="2:5" ht="84.75" customHeight="1">
      <c r="B71" s="7" t="s">
        <v>395</v>
      </c>
      <c r="C71" s="15" t="s">
        <v>394</v>
      </c>
      <c r="D71" s="28">
        <f t="shared" si="0"/>
        <v>156.8</v>
      </c>
      <c r="E71" s="8">
        <v>156800</v>
      </c>
    </row>
    <row r="72" spans="2:5" ht="110.25" customHeight="1">
      <c r="B72" s="7" t="s">
        <v>397</v>
      </c>
      <c r="C72" s="15" t="s">
        <v>396</v>
      </c>
      <c r="D72" s="28">
        <f t="shared" si="0"/>
        <v>156.8</v>
      </c>
      <c r="E72" s="8">
        <v>156800</v>
      </c>
    </row>
    <row r="73" spans="2:5" ht="36" customHeight="1">
      <c r="B73" s="7" t="s">
        <v>65</v>
      </c>
      <c r="C73" s="15" t="s">
        <v>64</v>
      </c>
      <c r="D73" s="28">
        <f t="shared" si="0"/>
        <v>639.9</v>
      </c>
      <c r="E73" s="8">
        <v>639900</v>
      </c>
    </row>
    <row r="74" spans="2:5" ht="72" customHeight="1">
      <c r="B74" s="7" t="s">
        <v>67</v>
      </c>
      <c r="C74" s="15" t="s">
        <v>66</v>
      </c>
      <c r="D74" s="28">
        <f aca="true" t="shared" si="1" ref="D74:D134">E74/1000</f>
        <v>639.9</v>
      </c>
      <c r="E74" s="8">
        <v>639900</v>
      </c>
    </row>
    <row r="75" spans="2:5" ht="60" customHeight="1">
      <c r="B75" s="7" t="s">
        <v>69</v>
      </c>
      <c r="C75" s="15" t="s">
        <v>68</v>
      </c>
      <c r="D75" s="28">
        <f t="shared" si="1"/>
        <v>182.9</v>
      </c>
      <c r="E75" s="8">
        <v>182900</v>
      </c>
    </row>
    <row r="76" spans="2:5" ht="84" customHeight="1">
      <c r="B76" s="7" t="s">
        <v>71</v>
      </c>
      <c r="C76" s="15" t="s">
        <v>70</v>
      </c>
      <c r="D76" s="28">
        <f t="shared" si="1"/>
        <v>182.9</v>
      </c>
      <c r="E76" s="8">
        <v>182900</v>
      </c>
    </row>
    <row r="77" spans="2:5" ht="48" customHeight="1">
      <c r="B77" s="7" t="s">
        <v>73</v>
      </c>
      <c r="C77" s="15" t="s">
        <v>72</v>
      </c>
      <c r="D77" s="28">
        <f t="shared" si="1"/>
        <v>17.8</v>
      </c>
      <c r="E77" s="8">
        <v>17800</v>
      </c>
    </row>
    <row r="78" spans="2:5" ht="36" customHeight="1">
      <c r="B78" s="7" t="s">
        <v>75</v>
      </c>
      <c r="C78" s="15" t="s">
        <v>74</v>
      </c>
      <c r="D78" s="28">
        <f t="shared" si="1"/>
        <v>40</v>
      </c>
      <c r="E78" s="8">
        <v>40000</v>
      </c>
    </row>
    <row r="79" spans="2:5" ht="99.75" customHeight="1">
      <c r="B79" s="7" t="s">
        <v>77</v>
      </c>
      <c r="C79" s="15" t="s">
        <v>76</v>
      </c>
      <c r="D79" s="28">
        <f t="shared" si="1"/>
        <v>1064</v>
      </c>
      <c r="E79" s="8">
        <v>1064000</v>
      </c>
    </row>
    <row r="80" spans="2:5" ht="95.25" customHeight="1">
      <c r="B80" s="7" t="s">
        <v>79</v>
      </c>
      <c r="C80" s="15" t="s">
        <v>78</v>
      </c>
      <c r="D80" s="28">
        <f t="shared" si="1"/>
        <v>197.5</v>
      </c>
      <c r="E80" s="8">
        <v>197500</v>
      </c>
    </row>
    <row r="81" spans="2:5" ht="83.25" customHeight="1">
      <c r="B81" s="7" t="s">
        <v>81</v>
      </c>
      <c r="C81" s="15" t="s">
        <v>80</v>
      </c>
      <c r="D81" s="28">
        <f t="shared" si="1"/>
        <v>700</v>
      </c>
      <c r="E81" s="8">
        <v>700000</v>
      </c>
    </row>
    <row r="82" spans="2:5" ht="50.25" customHeight="1">
      <c r="B82" s="7" t="s">
        <v>83</v>
      </c>
      <c r="C82" s="15" t="s">
        <v>82</v>
      </c>
      <c r="D82" s="28">
        <f t="shared" si="1"/>
        <v>51.88606</v>
      </c>
      <c r="E82" s="8">
        <v>51886.06</v>
      </c>
    </row>
    <row r="83" spans="2:5" ht="15" customHeight="1">
      <c r="B83" s="7" t="s">
        <v>85</v>
      </c>
      <c r="C83" s="15" t="s">
        <v>84</v>
      </c>
      <c r="D83" s="28">
        <f t="shared" si="1"/>
        <v>5.69546</v>
      </c>
      <c r="E83" s="8">
        <v>5695.46</v>
      </c>
    </row>
    <row r="84" spans="2:5" ht="15" customHeight="1">
      <c r="B84" s="7" t="s">
        <v>87</v>
      </c>
      <c r="C84" s="15" t="s">
        <v>86</v>
      </c>
      <c r="D84" s="28">
        <f t="shared" si="1"/>
        <v>4.806</v>
      </c>
      <c r="E84" s="8">
        <v>4806</v>
      </c>
    </row>
    <row r="85" spans="2:5" ht="24" customHeight="1">
      <c r="B85" s="7" t="s">
        <v>89</v>
      </c>
      <c r="C85" s="15" t="s">
        <v>88</v>
      </c>
      <c r="D85" s="28">
        <f t="shared" si="1"/>
        <v>0.88103</v>
      </c>
      <c r="E85" s="8">
        <v>881.03</v>
      </c>
    </row>
    <row r="86" spans="2:5" ht="24" customHeight="1">
      <c r="B86" s="7" t="s">
        <v>91</v>
      </c>
      <c r="C86" s="15" t="s">
        <v>90</v>
      </c>
      <c r="D86" s="28">
        <f t="shared" si="1"/>
        <v>0.00843</v>
      </c>
      <c r="E86" s="8">
        <v>8.43</v>
      </c>
    </row>
    <row r="87" spans="2:5" ht="24" customHeight="1">
      <c r="B87" s="7" t="s">
        <v>93</v>
      </c>
      <c r="C87" s="15" t="s">
        <v>92</v>
      </c>
      <c r="D87" s="28">
        <f t="shared" si="1"/>
        <v>22.7965</v>
      </c>
      <c r="E87" s="8">
        <v>22796.5</v>
      </c>
    </row>
    <row r="88" spans="2:5" ht="15" customHeight="1">
      <c r="B88" s="7" t="s">
        <v>95</v>
      </c>
      <c r="C88" s="15" t="s">
        <v>94</v>
      </c>
      <c r="D88" s="28">
        <f t="shared" si="1"/>
        <v>22.70778</v>
      </c>
      <c r="E88" s="8">
        <v>22707.78</v>
      </c>
    </row>
    <row r="89" spans="2:5" ht="15" customHeight="1">
      <c r="B89" s="7" t="s">
        <v>97</v>
      </c>
      <c r="C89" s="15" t="s">
        <v>96</v>
      </c>
      <c r="D89" s="28">
        <f t="shared" si="1"/>
        <v>0.08872</v>
      </c>
      <c r="E89" s="8">
        <v>88.72</v>
      </c>
    </row>
    <row r="90" spans="2:5" ht="61.5" customHeight="1">
      <c r="B90" s="7" t="s">
        <v>99</v>
      </c>
      <c r="C90" s="15" t="s">
        <v>98</v>
      </c>
      <c r="D90" s="28">
        <f t="shared" si="1"/>
        <v>23.394099999999998</v>
      </c>
      <c r="E90" s="8">
        <v>23394.1</v>
      </c>
    </row>
    <row r="91" spans="2:5" ht="56.25" customHeight="1">
      <c r="B91" s="7" t="s">
        <v>100</v>
      </c>
      <c r="C91" s="15" t="s">
        <v>98</v>
      </c>
      <c r="D91" s="28">
        <f t="shared" si="1"/>
        <v>23.394099999999998</v>
      </c>
      <c r="E91" s="8">
        <v>23394.1</v>
      </c>
    </row>
    <row r="92" spans="2:5" ht="55.5" customHeight="1">
      <c r="B92" s="7" t="s">
        <v>102</v>
      </c>
      <c r="C92" s="15" t="s">
        <v>101</v>
      </c>
      <c r="D92" s="28">
        <f t="shared" si="1"/>
        <v>156162.37261000002</v>
      </c>
      <c r="E92" s="8">
        <v>156162372.61</v>
      </c>
    </row>
    <row r="93" spans="2:5" ht="87.75" customHeight="1">
      <c r="B93" s="7" t="s">
        <v>104</v>
      </c>
      <c r="C93" s="15" t="s">
        <v>103</v>
      </c>
      <c r="D93" s="28">
        <f t="shared" si="1"/>
        <v>7134.6365</v>
      </c>
      <c r="E93" s="8">
        <v>7134636.5</v>
      </c>
    </row>
    <row r="94" spans="2:5" ht="66.75" customHeight="1">
      <c r="B94" s="7" t="s">
        <v>106</v>
      </c>
      <c r="C94" s="15" t="s">
        <v>105</v>
      </c>
      <c r="D94" s="28">
        <f t="shared" si="1"/>
        <v>7134.6365</v>
      </c>
      <c r="E94" s="8">
        <v>7134636.5</v>
      </c>
    </row>
    <row r="95" spans="2:5" ht="46.5" customHeight="1">
      <c r="B95" s="7" t="s">
        <v>108</v>
      </c>
      <c r="C95" s="15" t="s">
        <v>107</v>
      </c>
      <c r="D95" s="28">
        <f t="shared" si="1"/>
        <v>600.90027</v>
      </c>
      <c r="E95" s="8">
        <v>600900.27</v>
      </c>
    </row>
    <row r="96" spans="2:5" ht="71.25" customHeight="1">
      <c r="B96" s="7" t="s">
        <v>110</v>
      </c>
      <c r="C96" s="15" t="s">
        <v>109</v>
      </c>
      <c r="D96" s="28">
        <f t="shared" si="1"/>
        <v>600.90027</v>
      </c>
      <c r="E96" s="8">
        <v>600900.27</v>
      </c>
    </row>
    <row r="97" spans="2:5" ht="103.5" customHeight="1">
      <c r="B97" s="7" t="s">
        <v>112</v>
      </c>
      <c r="C97" s="15" t="s">
        <v>111</v>
      </c>
      <c r="D97" s="28">
        <f t="shared" si="1"/>
        <v>141064.91106</v>
      </c>
      <c r="E97" s="8">
        <v>141064911.06</v>
      </c>
    </row>
    <row r="98" spans="2:5" ht="103.5" customHeight="1">
      <c r="B98" s="7" t="s">
        <v>114</v>
      </c>
      <c r="C98" s="15" t="s">
        <v>113</v>
      </c>
      <c r="D98" s="28">
        <f t="shared" si="1"/>
        <v>25844.037190000003</v>
      </c>
      <c r="E98" s="8">
        <v>25844037.19</v>
      </c>
    </row>
    <row r="99" spans="2:5" ht="102.75" customHeight="1">
      <c r="B99" s="7" t="s">
        <v>116</v>
      </c>
      <c r="C99" s="15" t="s">
        <v>115</v>
      </c>
      <c r="D99" s="28">
        <f t="shared" si="1"/>
        <v>25844.037190000003</v>
      </c>
      <c r="E99" s="8">
        <v>25844037.19</v>
      </c>
    </row>
    <row r="100" spans="2:5" ht="100.5" customHeight="1">
      <c r="B100" s="7" t="s">
        <v>118</v>
      </c>
      <c r="C100" s="15" t="s">
        <v>117</v>
      </c>
      <c r="D100" s="28">
        <f t="shared" si="1"/>
        <v>1871.3755700000002</v>
      </c>
      <c r="E100" s="8">
        <v>1871375.57</v>
      </c>
    </row>
    <row r="101" spans="2:5" ht="94.5" customHeight="1">
      <c r="B101" s="7" t="s">
        <v>120</v>
      </c>
      <c r="C101" s="15" t="s">
        <v>119</v>
      </c>
      <c r="D101" s="28">
        <f t="shared" si="1"/>
        <v>1871.3755700000002</v>
      </c>
      <c r="E101" s="8">
        <v>1871375.57</v>
      </c>
    </row>
    <row r="102" spans="2:5" ht="59.25" customHeight="1">
      <c r="B102" s="7" t="s">
        <v>122</v>
      </c>
      <c r="C102" s="15" t="s">
        <v>121</v>
      </c>
      <c r="D102" s="28">
        <f t="shared" si="1"/>
        <v>113349.299</v>
      </c>
      <c r="E102" s="8">
        <v>113349299</v>
      </c>
    </row>
    <row r="103" spans="2:5" ht="57.75" customHeight="1">
      <c r="B103" s="7" t="s">
        <v>124</v>
      </c>
      <c r="C103" s="15" t="s">
        <v>123</v>
      </c>
      <c r="D103" s="28">
        <f t="shared" si="1"/>
        <v>113349.299</v>
      </c>
      <c r="E103" s="8">
        <v>113349299</v>
      </c>
    </row>
    <row r="104" spans="2:5" ht="138" customHeight="1">
      <c r="B104" s="7" t="s">
        <v>126</v>
      </c>
      <c r="C104" s="15" t="s">
        <v>125</v>
      </c>
      <c r="D104" s="28">
        <f t="shared" si="1"/>
        <v>0.1993</v>
      </c>
      <c r="E104" s="8">
        <v>199.3</v>
      </c>
    </row>
    <row r="105" spans="2:5" ht="36" customHeight="1">
      <c r="B105" s="7" t="s">
        <v>128</v>
      </c>
      <c r="C105" s="15" t="s">
        <v>127</v>
      </c>
      <c r="D105" s="28">
        <f t="shared" si="1"/>
        <v>53.38678</v>
      </c>
      <c r="E105" s="8">
        <v>53386.78</v>
      </c>
    </row>
    <row r="106" spans="2:5" ht="65.25" customHeight="1">
      <c r="B106" s="7" t="s">
        <v>130</v>
      </c>
      <c r="C106" s="15" t="s">
        <v>129</v>
      </c>
      <c r="D106" s="28">
        <f t="shared" si="1"/>
        <v>53.38678</v>
      </c>
      <c r="E106" s="8">
        <v>53386.78</v>
      </c>
    </row>
    <row r="107" spans="2:5" ht="130.5" customHeight="1">
      <c r="B107" s="7" t="s">
        <v>132</v>
      </c>
      <c r="C107" s="15" t="s">
        <v>131</v>
      </c>
      <c r="D107" s="28">
        <f t="shared" si="1"/>
        <v>53.38678</v>
      </c>
      <c r="E107" s="8">
        <v>53386.78</v>
      </c>
    </row>
    <row r="108" spans="2:5" ht="45" customHeight="1">
      <c r="B108" s="7" t="s">
        <v>134</v>
      </c>
      <c r="C108" s="15" t="s">
        <v>133</v>
      </c>
      <c r="D108" s="28">
        <f t="shared" si="1"/>
        <v>7308.538</v>
      </c>
      <c r="E108" s="8">
        <v>7308538</v>
      </c>
    </row>
    <row r="109" spans="2:5" ht="64.5" customHeight="1">
      <c r="B109" s="7" t="s">
        <v>136</v>
      </c>
      <c r="C109" s="15" t="s">
        <v>135</v>
      </c>
      <c r="D109" s="28">
        <f t="shared" si="1"/>
        <v>7308.538</v>
      </c>
      <c r="E109" s="8">
        <v>7308538</v>
      </c>
    </row>
    <row r="110" spans="2:5" ht="66.75" customHeight="1">
      <c r="B110" s="7" t="s">
        <v>138</v>
      </c>
      <c r="C110" s="15" t="s">
        <v>137</v>
      </c>
      <c r="D110" s="28">
        <f t="shared" si="1"/>
        <v>7308.538</v>
      </c>
      <c r="E110" s="8">
        <v>7308538</v>
      </c>
    </row>
    <row r="111" spans="2:5" ht="50.25" customHeight="1">
      <c r="B111" s="7" t="s">
        <v>140</v>
      </c>
      <c r="C111" s="15" t="s">
        <v>139</v>
      </c>
      <c r="D111" s="28">
        <f t="shared" si="1"/>
        <v>40421.685549999995</v>
      </c>
      <c r="E111" s="8">
        <v>40421685.55</v>
      </c>
    </row>
    <row r="112" spans="2:5" ht="38.25" customHeight="1">
      <c r="B112" s="7" t="s">
        <v>142</v>
      </c>
      <c r="C112" s="15" t="s">
        <v>141</v>
      </c>
      <c r="D112" s="28">
        <f t="shared" si="1"/>
        <v>33583.300950000004</v>
      </c>
      <c r="E112" s="8">
        <v>33583300.95</v>
      </c>
    </row>
    <row r="113" spans="2:5" ht="40.5" customHeight="1">
      <c r="B113" s="7" t="s">
        <v>143</v>
      </c>
      <c r="C113" s="15" t="s">
        <v>167</v>
      </c>
      <c r="D113" s="28">
        <f t="shared" si="1"/>
        <v>5207.64929</v>
      </c>
      <c r="E113" s="8">
        <v>5207649.29</v>
      </c>
    </row>
    <row r="114" spans="2:5" ht="47.25" customHeight="1">
      <c r="B114" s="7" t="s">
        <v>145</v>
      </c>
      <c r="C114" s="15" t="s">
        <v>144</v>
      </c>
      <c r="D114" s="28">
        <f t="shared" si="1"/>
        <v>66.843</v>
      </c>
      <c r="E114" s="8">
        <v>66843</v>
      </c>
    </row>
    <row r="115" spans="2:5" ht="39" customHeight="1">
      <c r="B115" s="7" t="s">
        <v>147</v>
      </c>
      <c r="C115" s="15" t="s">
        <v>146</v>
      </c>
      <c r="D115" s="28">
        <f t="shared" si="1"/>
        <v>7102.81491</v>
      </c>
      <c r="E115" s="8">
        <v>7102814.91</v>
      </c>
    </row>
    <row r="116" spans="2:5" ht="41.25" customHeight="1">
      <c r="B116" s="7" t="s">
        <v>149</v>
      </c>
      <c r="C116" s="15" t="s">
        <v>148</v>
      </c>
      <c r="D116" s="28">
        <f t="shared" si="1"/>
        <v>21205.99375</v>
      </c>
      <c r="E116" s="8">
        <v>21205993.75</v>
      </c>
    </row>
    <row r="117" spans="2:5" ht="31.5" customHeight="1">
      <c r="B117" s="7" t="s">
        <v>151</v>
      </c>
      <c r="C117" s="15" t="s">
        <v>150</v>
      </c>
      <c r="D117" s="28">
        <f t="shared" si="1"/>
        <v>4900.3508600000005</v>
      </c>
      <c r="E117" s="8">
        <v>4900350.86</v>
      </c>
    </row>
    <row r="118" spans="2:5" ht="59.25" customHeight="1">
      <c r="B118" s="7" t="s">
        <v>153</v>
      </c>
      <c r="C118" s="15" t="s">
        <v>152</v>
      </c>
      <c r="D118" s="28">
        <f t="shared" si="1"/>
        <v>4541.714</v>
      </c>
      <c r="E118" s="8">
        <v>4541714</v>
      </c>
    </row>
    <row r="119" spans="2:5" ht="75.75" customHeight="1">
      <c r="B119" s="7" t="s">
        <v>155</v>
      </c>
      <c r="C119" s="15" t="s">
        <v>154</v>
      </c>
      <c r="D119" s="28">
        <f t="shared" si="1"/>
        <v>4541.714</v>
      </c>
      <c r="E119" s="8">
        <v>4541714</v>
      </c>
    </row>
    <row r="120" spans="2:5" ht="36" customHeight="1">
      <c r="B120" s="7" t="s">
        <v>157</v>
      </c>
      <c r="C120" s="15" t="s">
        <v>156</v>
      </c>
      <c r="D120" s="28">
        <f t="shared" si="1"/>
        <v>34.08386</v>
      </c>
      <c r="E120" s="8">
        <v>34083.86</v>
      </c>
    </row>
    <row r="121" spans="2:5" ht="61.5" customHeight="1">
      <c r="B121" s="7" t="s">
        <v>159</v>
      </c>
      <c r="C121" s="15" t="s">
        <v>158</v>
      </c>
      <c r="D121" s="28">
        <f t="shared" si="1"/>
        <v>260</v>
      </c>
      <c r="E121" s="8">
        <v>260000</v>
      </c>
    </row>
    <row r="122" spans="2:5" ht="84" customHeight="1">
      <c r="B122" s="7" t="s">
        <v>161</v>
      </c>
      <c r="C122" s="15" t="s">
        <v>160</v>
      </c>
      <c r="D122" s="28">
        <f t="shared" si="1"/>
        <v>260</v>
      </c>
      <c r="E122" s="8">
        <v>260000</v>
      </c>
    </row>
    <row r="123" spans="2:5" ht="44.25" customHeight="1">
      <c r="B123" s="7" t="s">
        <v>163</v>
      </c>
      <c r="C123" s="15" t="s">
        <v>162</v>
      </c>
      <c r="D123" s="28">
        <f t="shared" si="1"/>
        <v>64.553</v>
      </c>
      <c r="E123" s="8">
        <v>64553</v>
      </c>
    </row>
    <row r="124" spans="2:5" ht="36" customHeight="1">
      <c r="B124" s="7" t="s">
        <v>399</v>
      </c>
      <c r="C124" s="15" t="s">
        <v>398</v>
      </c>
      <c r="D124" s="28">
        <f t="shared" si="1"/>
        <v>64.553</v>
      </c>
      <c r="E124" s="8">
        <v>64553</v>
      </c>
    </row>
    <row r="125" spans="2:5" ht="36" customHeight="1">
      <c r="B125" s="7" t="s">
        <v>401</v>
      </c>
      <c r="C125" s="15" t="s">
        <v>400</v>
      </c>
      <c r="D125" s="28">
        <f t="shared" si="1"/>
        <v>1938.03374</v>
      </c>
      <c r="E125" s="8">
        <v>1938033.74</v>
      </c>
    </row>
    <row r="126" spans="2:5" ht="48" customHeight="1">
      <c r="B126" s="7" t="s">
        <v>403</v>
      </c>
      <c r="C126" s="15" t="s">
        <v>402</v>
      </c>
      <c r="D126" s="28">
        <f t="shared" si="1"/>
        <v>1845.08077</v>
      </c>
      <c r="E126" s="8">
        <v>1845080.77</v>
      </c>
    </row>
    <row r="127" spans="2:5" ht="66.75" customHeight="1">
      <c r="B127" s="7" t="s">
        <v>405</v>
      </c>
      <c r="C127" s="15" t="s">
        <v>404</v>
      </c>
      <c r="D127" s="28">
        <f t="shared" si="1"/>
        <v>1518.46124</v>
      </c>
      <c r="E127" s="8">
        <v>1518461.24</v>
      </c>
    </row>
    <row r="128" spans="2:5" ht="48.75" customHeight="1">
      <c r="B128" s="7" t="s">
        <v>407</v>
      </c>
      <c r="C128" s="15" t="s">
        <v>406</v>
      </c>
      <c r="D128" s="28">
        <f t="shared" si="1"/>
        <v>306.79582</v>
      </c>
      <c r="E128" s="8">
        <v>306795.82</v>
      </c>
    </row>
    <row r="129" spans="2:5" ht="63" customHeight="1">
      <c r="B129" s="7" t="s">
        <v>409</v>
      </c>
      <c r="C129" s="15" t="s">
        <v>408</v>
      </c>
      <c r="D129" s="28">
        <f t="shared" si="1"/>
        <v>19.82371</v>
      </c>
      <c r="E129" s="8">
        <v>19823.71</v>
      </c>
    </row>
    <row r="130" spans="2:5" ht="50.25" customHeight="1">
      <c r="B130" s="7" t="s">
        <v>411</v>
      </c>
      <c r="C130" s="15" t="s">
        <v>410</v>
      </c>
      <c r="D130" s="28">
        <f t="shared" si="1"/>
        <v>92.95297000000001</v>
      </c>
      <c r="E130" s="8">
        <v>92952.97</v>
      </c>
    </row>
    <row r="131" spans="2:5" ht="82.5" customHeight="1">
      <c r="B131" s="7" t="s">
        <v>413</v>
      </c>
      <c r="C131" s="15" t="s">
        <v>412</v>
      </c>
      <c r="D131" s="28">
        <f t="shared" si="1"/>
        <v>92.95297000000001</v>
      </c>
      <c r="E131" s="8">
        <v>92952.97</v>
      </c>
    </row>
    <row r="132" spans="2:5" ht="57" customHeight="1">
      <c r="B132" s="7" t="s">
        <v>415</v>
      </c>
      <c r="C132" s="15" t="s">
        <v>414</v>
      </c>
      <c r="D132" s="28">
        <f t="shared" si="1"/>
        <v>80397.07935</v>
      </c>
      <c r="E132" s="8">
        <v>80397079.35</v>
      </c>
    </row>
    <row r="133" spans="2:5" ht="27" customHeight="1">
      <c r="B133" s="7" t="s">
        <v>417</v>
      </c>
      <c r="C133" s="15" t="s">
        <v>416</v>
      </c>
      <c r="D133" s="28">
        <f t="shared" si="1"/>
        <v>58259.94479</v>
      </c>
      <c r="E133" s="8">
        <v>58259944.79</v>
      </c>
    </row>
    <row r="134" spans="2:5" ht="67.5" customHeight="1">
      <c r="B134" s="7" t="s">
        <v>419</v>
      </c>
      <c r="C134" s="15" t="s">
        <v>418</v>
      </c>
      <c r="D134" s="28">
        <f t="shared" si="1"/>
        <v>12.7</v>
      </c>
      <c r="E134" s="8">
        <v>12700</v>
      </c>
    </row>
    <row r="135" spans="2:5" ht="33" customHeight="1">
      <c r="B135" s="7" t="s">
        <v>421</v>
      </c>
      <c r="C135" s="15" t="s">
        <v>420</v>
      </c>
      <c r="D135" s="28">
        <f aca="true" t="shared" si="2" ref="D135:D198">E135/1000</f>
        <v>445.335</v>
      </c>
      <c r="E135" s="8">
        <v>445335</v>
      </c>
    </row>
    <row r="136" spans="2:5" ht="28.5" customHeight="1">
      <c r="B136" s="7" t="s">
        <v>423</v>
      </c>
      <c r="C136" s="15" t="s">
        <v>422</v>
      </c>
      <c r="D136" s="28">
        <f t="shared" si="2"/>
        <v>17036.76319</v>
      </c>
      <c r="E136" s="8">
        <v>17036763.19</v>
      </c>
    </row>
    <row r="137" spans="2:5" ht="72" customHeight="1">
      <c r="B137" s="7" t="s">
        <v>425</v>
      </c>
      <c r="C137" s="15" t="s">
        <v>424</v>
      </c>
      <c r="D137" s="28">
        <f t="shared" si="2"/>
        <v>17036.76319</v>
      </c>
      <c r="E137" s="8">
        <v>17036763.19</v>
      </c>
    </row>
    <row r="138" spans="2:5" ht="51.75" customHeight="1">
      <c r="B138" s="7" t="s">
        <v>427</v>
      </c>
      <c r="C138" s="15" t="s">
        <v>426</v>
      </c>
      <c r="D138" s="28">
        <f t="shared" si="2"/>
        <v>0.15</v>
      </c>
      <c r="E138" s="8">
        <v>150</v>
      </c>
    </row>
    <row r="139" spans="2:5" ht="58.5" customHeight="1">
      <c r="B139" s="7" t="s">
        <v>429</v>
      </c>
      <c r="C139" s="15" t="s">
        <v>428</v>
      </c>
      <c r="D139" s="28">
        <f t="shared" si="2"/>
        <v>10.6</v>
      </c>
      <c r="E139" s="8">
        <v>10600</v>
      </c>
    </row>
    <row r="140" spans="2:5" ht="108.75" customHeight="1">
      <c r="B140" s="7" t="s">
        <v>431</v>
      </c>
      <c r="C140" s="15" t="s">
        <v>430</v>
      </c>
      <c r="D140" s="28">
        <f t="shared" si="2"/>
        <v>10.6</v>
      </c>
      <c r="E140" s="8">
        <v>10600</v>
      </c>
    </row>
    <row r="141" spans="2:5" ht="63.75" customHeight="1">
      <c r="B141" s="7" t="s">
        <v>433</v>
      </c>
      <c r="C141" s="15" t="s">
        <v>432</v>
      </c>
      <c r="D141" s="28">
        <f t="shared" si="2"/>
        <v>3.953</v>
      </c>
      <c r="E141" s="8">
        <v>3953</v>
      </c>
    </row>
    <row r="142" spans="2:5" ht="75.75" customHeight="1">
      <c r="B142" s="7" t="s">
        <v>435</v>
      </c>
      <c r="C142" s="15" t="s">
        <v>434</v>
      </c>
      <c r="D142" s="28">
        <f t="shared" si="2"/>
        <v>3.953</v>
      </c>
      <c r="E142" s="8">
        <v>3953</v>
      </c>
    </row>
    <row r="143" spans="2:5" ht="35.25" customHeight="1">
      <c r="B143" s="7" t="s">
        <v>437</v>
      </c>
      <c r="C143" s="15" t="s">
        <v>436</v>
      </c>
      <c r="D143" s="28">
        <f t="shared" si="2"/>
        <v>40750.4436</v>
      </c>
      <c r="E143" s="8">
        <v>40750443.6</v>
      </c>
    </row>
    <row r="144" spans="2:5" ht="52.5" customHeight="1">
      <c r="B144" s="7" t="s">
        <v>439</v>
      </c>
      <c r="C144" s="15" t="s">
        <v>438</v>
      </c>
      <c r="D144" s="28">
        <f t="shared" si="2"/>
        <v>40750.4436</v>
      </c>
      <c r="E144" s="8">
        <v>40750443.6</v>
      </c>
    </row>
    <row r="145" spans="2:5" ht="15" customHeight="1">
      <c r="B145" s="7" t="s">
        <v>441</v>
      </c>
      <c r="C145" s="15" t="s">
        <v>440</v>
      </c>
      <c r="D145" s="28">
        <f t="shared" si="2"/>
        <v>22137.13456</v>
      </c>
      <c r="E145" s="8">
        <v>22137134.56</v>
      </c>
    </row>
    <row r="146" spans="2:5" ht="62.25" customHeight="1">
      <c r="B146" s="7" t="s">
        <v>443</v>
      </c>
      <c r="C146" s="15" t="s">
        <v>442</v>
      </c>
      <c r="D146" s="28">
        <f t="shared" si="2"/>
        <v>64.445</v>
      </c>
      <c r="E146" s="8">
        <v>64445</v>
      </c>
    </row>
    <row r="147" spans="2:5" ht="48.75" customHeight="1">
      <c r="B147" s="7" t="s">
        <v>445</v>
      </c>
      <c r="C147" s="15" t="s">
        <v>444</v>
      </c>
      <c r="D147" s="28">
        <f t="shared" si="2"/>
        <v>107.8</v>
      </c>
      <c r="E147" s="8">
        <v>107800</v>
      </c>
    </row>
    <row r="148" spans="2:5" ht="57.75" customHeight="1">
      <c r="B148" s="7" t="s">
        <v>447</v>
      </c>
      <c r="C148" s="15" t="s">
        <v>446</v>
      </c>
      <c r="D148" s="28">
        <f t="shared" si="2"/>
        <v>107.8</v>
      </c>
      <c r="E148" s="8">
        <v>107800</v>
      </c>
    </row>
    <row r="149" spans="2:5" ht="47.25" customHeight="1">
      <c r="B149" s="7" t="s">
        <v>449</v>
      </c>
      <c r="C149" s="15" t="s">
        <v>448</v>
      </c>
      <c r="D149" s="28">
        <f t="shared" si="2"/>
        <v>21964.88956</v>
      </c>
      <c r="E149" s="8">
        <v>21964889.56</v>
      </c>
    </row>
    <row r="150" spans="2:5" ht="45.75" customHeight="1">
      <c r="B150" s="7" t="s">
        <v>451</v>
      </c>
      <c r="C150" s="15" t="s">
        <v>450</v>
      </c>
      <c r="D150" s="28">
        <f t="shared" si="2"/>
        <v>21964.88956</v>
      </c>
      <c r="E150" s="8">
        <v>21964889.56</v>
      </c>
    </row>
    <row r="151" spans="2:5" ht="51.75" customHeight="1">
      <c r="B151" s="7" t="s">
        <v>453</v>
      </c>
      <c r="C151" s="15" t="s">
        <v>452</v>
      </c>
      <c r="D151" s="28">
        <f t="shared" si="2"/>
        <v>1457.00552</v>
      </c>
      <c r="E151" s="8">
        <v>1457005.52</v>
      </c>
    </row>
    <row r="152" spans="2:5" ht="94.5" customHeight="1">
      <c r="B152" s="7" t="s">
        <v>491</v>
      </c>
      <c r="C152" s="15" t="s">
        <v>490</v>
      </c>
      <c r="D152" s="28">
        <f t="shared" si="2"/>
        <v>246.589</v>
      </c>
      <c r="E152" s="8">
        <v>246589</v>
      </c>
    </row>
    <row r="153" spans="2:5" ht="130.5" customHeight="1">
      <c r="B153" s="7" t="s">
        <v>493</v>
      </c>
      <c r="C153" s="15" t="s">
        <v>492</v>
      </c>
      <c r="D153" s="28">
        <f t="shared" si="2"/>
        <v>103.635</v>
      </c>
      <c r="E153" s="8">
        <v>103635</v>
      </c>
    </row>
    <row r="154" spans="2:5" ht="114" customHeight="1">
      <c r="B154" s="7" t="s">
        <v>495</v>
      </c>
      <c r="C154" s="15" t="s">
        <v>494</v>
      </c>
      <c r="D154" s="28">
        <f t="shared" si="2"/>
        <v>142.954</v>
      </c>
      <c r="E154" s="8">
        <v>142954</v>
      </c>
    </row>
    <row r="155" spans="2:5" ht="119.25" customHeight="1">
      <c r="B155" s="7" t="s">
        <v>497</v>
      </c>
      <c r="C155" s="15" t="s">
        <v>496</v>
      </c>
      <c r="D155" s="28">
        <f t="shared" si="2"/>
        <v>38.058</v>
      </c>
      <c r="E155" s="8">
        <v>38058</v>
      </c>
    </row>
    <row r="156" spans="2:5" ht="126.75" customHeight="1">
      <c r="B156" s="7" t="s">
        <v>499</v>
      </c>
      <c r="C156" s="15" t="s">
        <v>498</v>
      </c>
      <c r="D156" s="28">
        <f t="shared" si="2"/>
        <v>104.896</v>
      </c>
      <c r="E156" s="8">
        <v>104896</v>
      </c>
    </row>
    <row r="157" spans="2:5" ht="63" customHeight="1">
      <c r="B157" s="7" t="s">
        <v>501</v>
      </c>
      <c r="C157" s="15" t="s">
        <v>500</v>
      </c>
      <c r="D157" s="28">
        <f t="shared" si="2"/>
        <v>103.635</v>
      </c>
      <c r="E157" s="8">
        <v>103635</v>
      </c>
    </row>
    <row r="158" spans="2:5" ht="36" customHeight="1">
      <c r="B158" s="7" t="s">
        <v>503</v>
      </c>
      <c r="C158" s="15" t="s">
        <v>502</v>
      </c>
      <c r="D158" s="28">
        <f t="shared" si="2"/>
        <v>1210.41652</v>
      </c>
      <c r="E158" s="8">
        <v>1210416.52</v>
      </c>
    </row>
    <row r="159" spans="2:5" ht="48" customHeight="1">
      <c r="B159" s="7" t="s">
        <v>505</v>
      </c>
      <c r="C159" s="15" t="s">
        <v>504</v>
      </c>
      <c r="D159" s="28">
        <f t="shared" si="2"/>
        <v>1210.41652</v>
      </c>
      <c r="E159" s="8">
        <v>1210416.52</v>
      </c>
    </row>
    <row r="160" spans="2:5" ht="60" customHeight="1">
      <c r="B160" s="7" t="s">
        <v>507</v>
      </c>
      <c r="C160" s="15" t="s">
        <v>506</v>
      </c>
      <c r="D160" s="28">
        <f t="shared" si="2"/>
        <v>1210.41652</v>
      </c>
      <c r="E160" s="8">
        <v>1210416.52</v>
      </c>
    </row>
    <row r="161" spans="2:5" ht="15" customHeight="1">
      <c r="B161" s="7" t="s">
        <v>509</v>
      </c>
      <c r="C161" s="15" t="s">
        <v>508</v>
      </c>
      <c r="D161" s="28">
        <f t="shared" si="2"/>
        <v>731.19201</v>
      </c>
      <c r="E161" s="8">
        <v>731192.01</v>
      </c>
    </row>
    <row r="162" spans="2:5" ht="56.25" customHeight="1">
      <c r="B162" s="7" t="s">
        <v>511</v>
      </c>
      <c r="C162" s="15" t="s">
        <v>510</v>
      </c>
      <c r="D162" s="28">
        <f t="shared" si="2"/>
        <v>52.478010000000005</v>
      </c>
      <c r="E162" s="8">
        <v>52478.01</v>
      </c>
    </row>
    <row r="163" spans="2:5" ht="56.25" customHeight="1">
      <c r="B163" s="7" t="s">
        <v>513</v>
      </c>
      <c r="C163" s="15" t="s">
        <v>512</v>
      </c>
      <c r="D163" s="28">
        <f t="shared" si="2"/>
        <v>52.478010000000005</v>
      </c>
      <c r="E163" s="8">
        <v>52478.01</v>
      </c>
    </row>
    <row r="164" spans="2:5" ht="81.75" customHeight="1">
      <c r="B164" s="7" t="s">
        <v>515</v>
      </c>
      <c r="C164" s="15" t="s">
        <v>514</v>
      </c>
      <c r="D164" s="28">
        <f t="shared" si="2"/>
        <v>678.714</v>
      </c>
      <c r="E164" s="8">
        <v>678714</v>
      </c>
    </row>
    <row r="165" spans="2:5" ht="101.25" customHeight="1">
      <c r="B165" s="7" t="s">
        <v>517</v>
      </c>
      <c r="C165" s="15" t="s">
        <v>516</v>
      </c>
      <c r="D165" s="28">
        <f t="shared" si="2"/>
        <v>678.714</v>
      </c>
      <c r="E165" s="8">
        <v>678714</v>
      </c>
    </row>
    <row r="166" spans="2:5" ht="15" customHeight="1">
      <c r="B166" s="7" t="s">
        <v>519</v>
      </c>
      <c r="C166" s="15" t="s">
        <v>518</v>
      </c>
      <c r="D166" s="28">
        <f t="shared" si="2"/>
        <v>319340.31105</v>
      </c>
      <c r="E166" s="8">
        <v>319340311.05</v>
      </c>
    </row>
    <row r="167" spans="2:5" ht="102.75" customHeight="1">
      <c r="B167" s="7" t="s">
        <v>169</v>
      </c>
      <c r="C167" s="15" t="s">
        <v>168</v>
      </c>
      <c r="D167" s="28">
        <f t="shared" si="2"/>
        <v>3067.62484</v>
      </c>
      <c r="E167" s="8">
        <v>3067624.84</v>
      </c>
    </row>
    <row r="168" spans="2:5" ht="102" customHeight="1">
      <c r="B168" s="7" t="s">
        <v>171</v>
      </c>
      <c r="C168" s="15" t="s">
        <v>170</v>
      </c>
      <c r="D168" s="28">
        <f t="shared" si="2"/>
        <v>3067.62484</v>
      </c>
      <c r="E168" s="8">
        <v>3067624.84</v>
      </c>
    </row>
    <row r="169" spans="2:5" ht="42" customHeight="1">
      <c r="B169" s="7" t="s">
        <v>173</v>
      </c>
      <c r="C169" s="15" t="s">
        <v>172</v>
      </c>
      <c r="D169" s="28">
        <f t="shared" si="2"/>
        <v>1.5172</v>
      </c>
      <c r="E169" s="8">
        <v>1517.2</v>
      </c>
    </row>
    <row r="170" spans="2:5" ht="67.5" customHeight="1">
      <c r="B170" s="7" t="s">
        <v>175</v>
      </c>
      <c r="C170" s="15" t="s">
        <v>174</v>
      </c>
      <c r="D170" s="28">
        <f t="shared" si="2"/>
        <v>1.5172</v>
      </c>
      <c r="E170" s="8">
        <v>1517.2</v>
      </c>
    </row>
    <row r="171" spans="2:5" ht="36" customHeight="1">
      <c r="B171" s="7" t="s">
        <v>177</v>
      </c>
      <c r="C171" s="15" t="s">
        <v>176</v>
      </c>
      <c r="D171" s="28">
        <f t="shared" si="2"/>
        <v>0.0025099999999999996</v>
      </c>
      <c r="E171" s="8">
        <v>2.51</v>
      </c>
    </row>
    <row r="172" spans="2:5" ht="54" customHeight="1">
      <c r="B172" s="7" t="s">
        <v>179</v>
      </c>
      <c r="C172" s="15" t="s">
        <v>178</v>
      </c>
      <c r="D172" s="28">
        <f t="shared" si="2"/>
        <v>0.0025099999999999996</v>
      </c>
      <c r="E172" s="8">
        <v>2.51</v>
      </c>
    </row>
    <row r="173" spans="2:5" ht="57" customHeight="1">
      <c r="B173" s="7" t="s">
        <v>181</v>
      </c>
      <c r="C173" s="15" t="s">
        <v>180</v>
      </c>
      <c r="D173" s="28">
        <f t="shared" si="2"/>
        <v>2684.24492</v>
      </c>
      <c r="E173" s="8">
        <v>2684244.92</v>
      </c>
    </row>
    <row r="174" spans="2:5" ht="80.25" customHeight="1">
      <c r="B174" s="7" t="s">
        <v>183</v>
      </c>
      <c r="C174" s="15" t="s">
        <v>182</v>
      </c>
      <c r="D174" s="28">
        <f t="shared" si="2"/>
        <v>2684.24492</v>
      </c>
      <c r="E174" s="8">
        <v>2684244.92</v>
      </c>
    </row>
    <row r="175" spans="2:5" ht="45" customHeight="1">
      <c r="B175" s="7" t="s">
        <v>185</v>
      </c>
      <c r="C175" s="15" t="s">
        <v>184</v>
      </c>
      <c r="D175" s="28">
        <f t="shared" si="2"/>
        <v>118.16743</v>
      </c>
      <c r="E175" s="8">
        <v>118167.43</v>
      </c>
    </row>
    <row r="176" spans="2:5" ht="76.5" customHeight="1">
      <c r="B176" s="7" t="s">
        <v>187</v>
      </c>
      <c r="C176" s="15" t="s">
        <v>186</v>
      </c>
      <c r="D176" s="28">
        <f t="shared" si="2"/>
        <v>118.16743</v>
      </c>
      <c r="E176" s="8">
        <v>118167.43</v>
      </c>
    </row>
    <row r="177" spans="2:5" ht="96.75" customHeight="1">
      <c r="B177" s="7" t="s">
        <v>189</v>
      </c>
      <c r="C177" s="15" t="s">
        <v>188</v>
      </c>
      <c r="D177" s="28">
        <f t="shared" si="2"/>
        <v>118.16743</v>
      </c>
      <c r="E177" s="8">
        <v>118167.43</v>
      </c>
    </row>
    <row r="178" spans="2:5" ht="128.25" customHeight="1">
      <c r="B178" s="7" t="s">
        <v>191</v>
      </c>
      <c r="C178" s="15" t="s">
        <v>190</v>
      </c>
      <c r="D178" s="28">
        <f t="shared" si="2"/>
        <v>2.48653</v>
      </c>
      <c r="E178" s="8">
        <v>2486.53</v>
      </c>
    </row>
    <row r="179" spans="2:5" ht="37.5" customHeight="1">
      <c r="B179" s="7" t="s">
        <v>193</v>
      </c>
      <c r="C179" s="15" t="s">
        <v>192</v>
      </c>
      <c r="D179" s="28">
        <f t="shared" si="2"/>
        <v>2.48653</v>
      </c>
      <c r="E179" s="8">
        <v>2486.53</v>
      </c>
    </row>
    <row r="180" spans="2:5" ht="72" customHeight="1">
      <c r="B180" s="7" t="s">
        <v>195</v>
      </c>
      <c r="C180" s="15" t="s">
        <v>194</v>
      </c>
      <c r="D180" s="28">
        <f t="shared" si="2"/>
        <v>2.48653</v>
      </c>
      <c r="E180" s="8">
        <v>2486.53</v>
      </c>
    </row>
    <row r="181" spans="2:5" ht="39.75" customHeight="1">
      <c r="B181" s="7" t="s">
        <v>197</v>
      </c>
      <c r="C181" s="15" t="s">
        <v>196</v>
      </c>
      <c r="D181" s="28">
        <f t="shared" si="2"/>
        <v>78.6085</v>
      </c>
      <c r="E181" s="8">
        <v>78608.5</v>
      </c>
    </row>
    <row r="182" spans="2:5" ht="54.75" customHeight="1">
      <c r="B182" s="7" t="s">
        <v>199</v>
      </c>
      <c r="C182" s="15" t="s">
        <v>198</v>
      </c>
      <c r="D182" s="28">
        <f t="shared" si="2"/>
        <v>1332.41967</v>
      </c>
      <c r="E182" s="8">
        <v>1332419.67</v>
      </c>
    </row>
    <row r="183" spans="2:5" ht="39.75" customHeight="1">
      <c r="B183" s="7" t="s">
        <v>201</v>
      </c>
      <c r="C183" s="15" t="s">
        <v>200</v>
      </c>
      <c r="D183" s="28">
        <f t="shared" si="2"/>
        <v>280068.83015</v>
      </c>
      <c r="E183" s="8">
        <v>280068830.15</v>
      </c>
    </row>
    <row r="184" spans="2:5" ht="48" customHeight="1">
      <c r="B184" s="7" t="s">
        <v>203</v>
      </c>
      <c r="C184" s="15" t="s">
        <v>202</v>
      </c>
      <c r="D184" s="28">
        <f t="shared" si="2"/>
        <v>1227.74254</v>
      </c>
      <c r="E184" s="8">
        <v>1227742.54</v>
      </c>
    </row>
    <row r="185" spans="2:5" ht="60" customHeight="1">
      <c r="B185" s="7" t="s">
        <v>205</v>
      </c>
      <c r="C185" s="15" t="s">
        <v>204</v>
      </c>
      <c r="D185" s="28">
        <f t="shared" si="2"/>
        <v>1227.74254</v>
      </c>
      <c r="E185" s="8">
        <v>1227742.54</v>
      </c>
    </row>
    <row r="186" spans="2:5" ht="50.25" customHeight="1">
      <c r="B186" s="7" t="s">
        <v>207</v>
      </c>
      <c r="C186" s="15" t="s">
        <v>206</v>
      </c>
      <c r="D186" s="28">
        <f t="shared" si="2"/>
        <v>278841.08761</v>
      </c>
      <c r="E186" s="8">
        <v>278841087.61</v>
      </c>
    </row>
    <row r="187" spans="2:5" ht="53.25" customHeight="1">
      <c r="B187" s="7" t="s">
        <v>209</v>
      </c>
      <c r="C187" s="15" t="s">
        <v>208</v>
      </c>
      <c r="D187" s="28">
        <f t="shared" si="2"/>
        <v>34.76254</v>
      </c>
      <c r="E187" s="8">
        <v>34762.54</v>
      </c>
    </row>
    <row r="188" spans="2:5" ht="66" customHeight="1">
      <c r="B188" s="7" t="s">
        <v>211</v>
      </c>
      <c r="C188" s="15" t="s">
        <v>210</v>
      </c>
      <c r="D188" s="28">
        <f t="shared" si="2"/>
        <v>34.76254</v>
      </c>
      <c r="E188" s="8">
        <v>34762.54</v>
      </c>
    </row>
    <row r="189" spans="2:5" ht="60" customHeight="1">
      <c r="B189" s="7" t="s">
        <v>213</v>
      </c>
      <c r="C189" s="15" t="s">
        <v>212</v>
      </c>
      <c r="D189" s="28">
        <f t="shared" si="2"/>
        <v>3269.08086</v>
      </c>
      <c r="E189" s="8">
        <v>3269080.86</v>
      </c>
    </row>
    <row r="190" spans="2:5" ht="72" customHeight="1">
      <c r="B190" s="7" t="s">
        <v>215</v>
      </c>
      <c r="C190" s="15" t="s">
        <v>214</v>
      </c>
      <c r="D190" s="28">
        <f t="shared" si="2"/>
        <v>3269.08086</v>
      </c>
      <c r="E190" s="8">
        <v>3269080.86</v>
      </c>
    </row>
    <row r="191" spans="2:5" ht="77.25" customHeight="1">
      <c r="B191" s="7" t="s">
        <v>217</v>
      </c>
      <c r="C191" s="15" t="s">
        <v>216</v>
      </c>
      <c r="D191" s="28">
        <f t="shared" si="2"/>
        <v>905.0755</v>
      </c>
      <c r="E191" s="8">
        <v>905075.5</v>
      </c>
    </row>
    <row r="192" spans="2:5" ht="97.5" customHeight="1">
      <c r="B192" s="7" t="s">
        <v>219</v>
      </c>
      <c r="C192" s="15" t="s">
        <v>218</v>
      </c>
      <c r="D192" s="28">
        <f t="shared" si="2"/>
        <v>905.0755</v>
      </c>
      <c r="E192" s="8">
        <v>905075.5</v>
      </c>
    </row>
    <row r="193" spans="2:5" ht="87" customHeight="1">
      <c r="B193" s="7" t="s">
        <v>221</v>
      </c>
      <c r="C193" s="15" t="s">
        <v>220</v>
      </c>
      <c r="D193" s="28">
        <f t="shared" si="2"/>
        <v>779.93009</v>
      </c>
      <c r="E193" s="8">
        <v>779930.09</v>
      </c>
    </row>
    <row r="194" spans="2:5" ht="101.25" customHeight="1">
      <c r="B194" s="7" t="s">
        <v>223</v>
      </c>
      <c r="C194" s="15" t="s">
        <v>222</v>
      </c>
      <c r="D194" s="28">
        <f t="shared" si="2"/>
        <v>779.93009</v>
      </c>
      <c r="E194" s="8">
        <v>779930.09</v>
      </c>
    </row>
    <row r="195" spans="2:5" ht="39.75" customHeight="1">
      <c r="B195" s="7" t="s">
        <v>225</v>
      </c>
      <c r="C195" s="15" t="s">
        <v>224</v>
      </c>
      <c r="D195" s="28">
        <f t="shared" si="2"/>
        <v>26997.560309999997</v>
      </c>
      <c r="E195" s="8">
        <v>26997560.31</v>
      </c>
    </row>
    <row r="196" spans="2:5" ht="60.75" customHeight="1">
      <c r="B196" s="7" t="s">
        <v>227</v>
      </c>
      <c r="C196" s="15" t="s">
        <v>226</v>
      </c>
      <c r="D196" s="28">
        <f t="shared" si="2"/>
        <v>26997.560309999997</v>
      </c>
      <c r="E196" s="8">
        <v>26997560.31</v>
      </c>
    </row>
    <row r="197" spans="2:5" ht="15" customHeight="1">
      <c r="B197" s="7" t="s">
        <v>229</v>
      </c>
      <c r="C197" s="15" t="s">
        <v>228</v>
      </c>
      <c r="D197" s="28">
        <f t="shared" si="2"/>
        <v>1817.96973</v>
      </c>
      <c r="E197" s="8">
        <v>1817969.73</v>
      </c>
    </row>
    <row r="198" spans="2:5" ht="15" customHeight="1">
      <c r="B198" s="7" t="s">
        <v>231</v>
      </c>
      <c r="C198" s="15" t="s">
        <v>230</v>
      </c>
      <c r="D198" s="28">
        <f t="shared" si="2"/>
        <v>1713.87937</v>
      </c>
      <c r="E198" s="8">
        <v>1713879.37</v>
      </c>
    </row>
    <row r="199" spans="2:5" ht="24" customHeight="1">
      <c r="B199" s="7" t="s">
        <v>233</v>
      </c>
      <c r="C199" s="15" t="s">
        <v>232</v>
      </c>
      <c r="D199" s="28">
        <f aca="true" t="shared" si="3" ref="D199:D262">E199/1000</f>
        <v>1713.87937</v>
      </c>
      <c r="E199" s="8">
        <v>1713879.37</v>
      </c>
    </row>
    <row r="200" spans="2:5" ht="15" customHeight="1">
      <c r="B200" s="7" t="s">
        <v>235</v>
      </c>
      <c r="C200" s="15" t="s">
        <v>234</v>
      </c>
      <c r="D200" s="28">
        <f t="shared" si="3"/>
        <v>104.09036</v>
      </c>
      <c r="E200" s="8">
        <v>104090.36</v>
      </c>
    </row>
    <row r="201" spans="2:5" ht="24" customHeight="1">
      <c r="B201" s="7" t="s">
        <v>237</v>
      </c>
      <c r="C201" s="15" t="s">
        <v>236</v>
      </c>
      <c r="D201" s="28">
        <f t="shared" si="3"/>
        <v>104.09036</v>
      </c>
      <c r="E201" s="8">
        <v>104090.36</v>
      </c>
    </row>
    <row r="202" spans="2:5" ht="27" customHeight="1">
      <c r="B202" s="7" t="s">
        <v>239</v>
      </c>
      <c r="C202" s="15" t="s">
        <v>238</v>
      </c>
      <c r="D202" s="28">
        <f t="shared" si="3"/>
        <v>10951633.30879</v>
      </c>
      <c r="E202" s="8">
        <v>10951633308.79</v>
      </c>
    </row>
    <row r="203" spans="2:5" ht="53.25" customHeight="1">
      <c r="B203" s="7" t="s">
        <v>241</v>
      </c>
      <c r="C203" s="15" t="s">
        <v>240</v>
      </c>
      <c r="D203" s="28">
        <f t="shared" si="3"/>
        <v>11003036.03558</v>
      </c>
      <c r="E203" s="8">
        <v>11003036035.58</v>
      </c>
    </row>
    <row r="204" spans="2:5" ht="24" customHeight="1">
      <c r="B204" s="7" t="s">
        <v>243</v>
      </c>
      <c r="C204" s="15" t="s">
        <v>242</v>
      </c>
      <c r="D204" s="28">
        <f t="shared" si="3"/>
        <v>2623017.8</v>
      </c>
      <c r="E204" s="8">
        <v>2623017800</v>
      </c>
    </row>
    <row r="205" spans="2:5" ht="24" customHeight="1">
      <c r="B205" s="7" t="s">
        <v>245</v>
      </c>
      <c r="C205" s="15" t="s">
        <v>244</v>
      </c>
      <c r="D205" s="28">
        <f t="shared" si="3"/>
        <v>1949432.3</v>
      </c>
      <c r="E205" s="8">
        <v>1949432300</v>
      </c>
    </row>
    <row r="206" spans="2:5" ht="36" customHeight="1">
      <c r="B206" s="7" t="s">
        <v>247</v>
      </c>
      <c r="C206" s="15" t="s">
        <v>246</v>
      </c>
      <c r="D206" s="28">
        <f t="shared" si="3"/>
        <v>1949432.3</v>
      </c>
      <c r="E206" s="8">
        <v>1949432300</v>
      </c>
    </row>
    <row r="207" spans="2:5" ht="49.5" customHeight="1">
      <c r="B207" s="7" t="s">
        <v>249</v>
      </c>
      <c r="C207" s="15" t="s">
        <v>248</v>
      </c>
      <c r="D207" s="28">
        <f t="shared" si="3"/>
        <v>299327.8</v>
      </c>
      <c r="E207" s="8">
        <v>299327800</v>
      </c>
    </row>
    <row r="208" spans="2:5" ht="61.5" customHeight="1">
      <c r="B208" s="7" t="s">
        <v>251</v>
      </c>
      <c r="C208" s="15" t="s">
        <v>250</v>
      </c>
      <c r="D208" s="28">
        <f t="shared" si="3"/>
        <v>299327.8</v>
      </c>
      <c r="E208" s="8">
        <v>299327800</v>
      </c>
    </row>
    <row r="209" spans="2:5" ht="54" customHeight="1">
      <c r="B209" s="7" t="s">
        <v>253</v>
      </c>
      <c r="C209" s="15" t="s">
        <v>252</v>
      </c>
      <c r="D209" s="28">
        <f t="shared" si="3"/>
        <v>374257.7</v>
      </c>
      <c r="E209" s="8">
        <v>374257700</v>
      </c>
    </row>
    <row r="210" spans="2:5" ht="46.5" customHeight="1">
      <c r="B210" s="7" t="s">
        <v>255</v>
      </c>
      <c r="C210" s="15" t="s">
        <v>254</v>
      </c>
      <c r="D210" s="28">
        <f t="shared" si="3"/>
        <v>5174879.852109999</v>
      </c>
      <c r="E210" s="8">
        <v>5174879852.11</v>
      </c>
    </row>
    <row r="211" spans="2:5" ht="45.75" customHeight="1">
      <c r="B211" s="7" t="s">
        <v>257</v>
      </c>
      <c r="C211" s="15" t="s">
        <v>256</v>
      </c>
      <c r="D211" s="28">
        <f t="shared" si="3"/>
        <v>662912.95</v>
      </c>
      <c r="E211" s="8">
        <v>662912950</v>
      </c>
    </row>
    <row r="212" spans="2:5" ht="66.75" customHeight="1">
      <c r="B212" s="7" t="s">
        <v>259</v>
      </c>
      <c r="C212" s="15" t="s">
        <v>258</v>
      </c>
      <c r="D212" s="28">
        <f t="shared" si="3"/>
        <v>662912.95</v>
      </c>
      <c r="E212" s="8">
        <v>662912950</v>
      </c>
    </row>
    <row r="213" spans="2:5" ht="57.75" customHeight="1">
      <c r="B213" s="7" t="s">
        <v>261</v>
      </c>
      <c r="C213" s="15" t="s">
        <v>260</v>
      </c>
      <c r="D213" s="28">
        <f t="shared" si="3"/>
        <v>127762.84673</v>
      </c>
      <c r="E213" s="8">
        <v>127762846.73</v>
      </c>
    </row>
    <row r="214" spans="2:5" ht="72" customHeight="1">
      <c r="B214" s="7" t="s">
        <v>263</v>
      </c>
      <c r="C214" s="15" t="s">
        <v>262</v>
      </c>
      <c r="D214" s="28">
        <f t="shared" si="3"/>
        <v>127762.84673</v>
      </c>
      <c r="E214" s="8">
        <v>127762846.73</v>
      </c>
    </row>
    <row r="215" spans="2:5" ht="72" customHeight="1">
      <c r="B215" s="7" t="s">
        <v>265</v>
      </c>
      <c r="C215" s="15" t="s">
        <v>264</v>
      </c>
      <c r="D215" s="28">
        <f t="shared" si="3"/>
        <v>434.261</v>
      </c>
      <c r="E215" s="8">
        <v>434261</v>
      </c>
    </row>
    <row r="216" spans="2:5" ht="71.25" customHeight="1">
      <c r="B216" s="7" t="s">
        <v>267</v>
      </c>
      <c r="C216" s="15" t="s">
        <v>266</v>
      </c>
      <c r="D216" s="28">
        <f t="shared" si="3"/>
        <v>21007.30329</v>
      </c>
      <c r="E216" s="8">
        <v>21007303.29</v>
      </c>
    </row>
    <row r="217" spans="2:5" ht="75.75" customHeight="1">
      <c r="B217" s="7" t="s">
        <v>269</v>
      </c>
      <c r="C217" s="15" t="s">
        <v>268</v>
      </c>
      <c r="D217" s="28">
        <f t="shared" si="3"/>
        <v>21007.30329</v>
      </c>
      <c r="E217" s="8">
        <v>21007303.29</v>
      </c>
    </row>
    <row r="218" spans="2:5" ht="73.5" customHeight="1">
      <c r="B218" s="7" t="s">
        <v>271</v>
      </c>
      <c r="C218" s="15" t="s">
        <v>270</v>
      </c>
      <c r="D218" s="28">
        <f t="shared" si="3"/>
        <v>664.9335</v>
      </c>
      <c r="E218" s="8">
        <v>664933.5</v>
      </c>
    </row>
    <row r="219" spans="2:5" ht="87" customHeight="1">
      <c r="B219" s="7" t="s">
        <v>273</v>
      </c>
      <c r="C219" s="15" t="s">
        <v>272</v>
      </c>
      <c r="D219" s="28">
        <f t="shared" si="3"/>
        <v>49196.08911</v>
      </c>
      <c r="E219" s="8">
        <v>49196089.11</v>
      </c>
    </row>
    <row r="220" spans="2:5" ht="85.5" customHeight="1">
      <c r="B220" s="7" t="s">
        <v>275</v>
      </c>
      <c r="C220" s="15" t="s">
        <v>274</v>
      </c>
      <c r="D220" s="28">
        <f t="shared" si="3"/>
        <v>204064.73322999998</v>
      </c>
      <c r="E220" s="8">
        <v>204064733.23</v>
      </c>
    </row>
    <row r="221" spans="2:5" ht="103.5" customHeight="1">
      <c r="B221" s="7" t="s">
        <v>277</v>
      </c>
      <c r="C221" s="15" t="s">
        <v>276</v>
      </c>
      <c r="D221" s="28">
        <f t="shared" si="3"/>
        <v>19321.512710000003</v>
      </c>
      <c r="E221" s="8">
        <v>19321512.71</v>
      </c>
    </row>
    <row r="222" spans="2:5" ht="125.25" customHeight="1">
      <c r="B222" s="7" t="s">
        <v>455</v>
      </c>
      <c r="C222" s="15" t="s">
        <v>454</v>
      </c>
      <c r="D222" s="28">
        <f t="shared" si="3"/>
        <v>19321.512710000003</v>
      </c>
      <c r="E222" s="8">
        <v>19321512.71</v>
      </c>
    </row>
    <row r="223" spans="2:5" ht="68.25" customHeight="1">
      <c r="B223" s="7" t="s">
        <v>457</v>
      </c>
      <c r="C223" s="15" t="s">
        <v>456</v>
      </c>
      <c r="D223" s="28">
        <f t="shared" si="3"/>
        <v>13145.8</v>
      </c>
      <c r="E223" s="8">
        <v>13145800</v>
      </c>
    </row>
    <row r="224" spans="2:5" ht="88.5" customHeight="1">
      <c r="B224" s="7" t="s">
        <v>459</v>
      </c>
      <c r="C224" s="15" t="s">
        <v>458</v>
      </c>
      <c r="D224" s="28">
        <f t="shared" si="3"/>
        <v>13145.8</v>
      </c>
      <c r="E224" s="8">
        <v>13145800</v>
      </c>
    </row>
    <row r="225" spans="2:5" ht="84" customHeight="1">
      <c r="B225" s="7" t="s">
        <v>461</v>
      </c>
      <c r="C225" s="15" t="s">
        <v>460</v>
      </c>
      <c r="D225" s="28">
        <f t="shared" si="3"/>
        <v>36.71</v>
      </c>
      <c r="E225" s="8">
        <v>36710</v>
      </c>
    </row>
    <row r="226" spans="2:5" ht="129" customHeight="1">
      <c r="B226" s="7" t="s">
        <v>463</v>
      </c>
      <c r="C226" s="15" t="s">
        <v>462</v>
      </c>
      <c r="D226" s="28">
        <f t="shared" si="3"/>
        <v>4404.2</v>
      </c>
      <c r="E226" s="8">
        <v>4404200</v>
      </c>
    </row>
    <row r="227" spans="2:5" ht="73.5" customHeight="1">
      <c r="B227" s="7" t="s">
        <v>465</v>
      </c>
      <c r="C227" s="15" t="s">
        <v>464</v>
      </c>
      <c r="D227" s="28">
        <f t="shared" si="3"/>
        <v>486</v>
      </c>
      <c r="E227" s="8">
        <v>486000</v>
      </c>
    </row>
    <row r="228" spans="2:5" ht="66.75" customHeight="1">
      <c r="B228" s="7" t="s">
        <v>467</v>
      </c>
      <c r="C228" s="15" t="s">
        <v>466</v>
      </c>
      <c r="D228" s="28">
        <f t="shared" si="3"/>
        <v>19225.9245</v>
      </c>
      <c r="E228" s="8">
        <v>19225924.5</v>
      </c>
    </row>
    <row r="229" spans="2:5" ht="93.75" customHeight="1">
      <c r="B229" s="7" t="s">
        <v>469</v>
      </c>
      <c r="C229" s="15" t="s">
        <v>468</v>
      </c>
      <c r="D229" s="28">
        <f t="shared" si="3"/>
        <v>13823.8</v>
      </c>
      <c r="E229" s="8">
        <v>13823800</v>
      </c>
    </row>
    <row r="230" spans="2:5" ht="71.25" customHeight="1">
      <c r="B230" s="7" t="s">
        <v>471</v>
      </c>
      <c r="C230" s="15" t="s">
        <v>470</v>
      </c>
      <c r="D230" s="28">
        <f t="shared" si="3"/>
        <v>3391.59547</v>
      </c>
      <c r="E230" s="8">
        <v>3391595.47</v>
      </c>
    </row>
    <row r="231" spans="2:5" ht="60.75" customHeight="1">
      <c r="B231" s="7" t="s">
        <v>473</v>
      </c>
      <c r="C231" s="15" t="s">
        <v>472</v>
      </c>
      <c r="D231" s="28">
        <f t="shared" si="3"/>
        <v>3257.92254</v>
      </c>
      <c r="E231" s="8">
        <v>3257922.54</v>
      </c>
    </row>
    <row r="232" spans="2:5" ht="74.25" customHeight="1">
      <c r="B232" s="7" t="s">
        <v>475</v>
      </c>
      <c r="C232" s="15" t="s">
        <v>474</v>
      </c>
      <c r="D232" s="28">
        <f t="shared" si="3"/>
        <v>3257.92254</v>
      </c>
      <c r="E232" s="8">
        <v>3257922.54</v>
      </c>
    </row>
    <row r="233" spans="2:5" ht="63.75" customHeight="1">
      <c r="B233" s="7" t="s">
        <v>477</v>
      </c>
      <c r="C233" s="15" t="s">
        <v>476</v>
      </c>
      <c r="D233" s="28">
        <f t="shared" si="3"/>
        <v>658.3</v>
      </c>
      <c r="E233" s="8">
        <v>658300</v>
      </c>
    </row>
    <row r="234" spans="2:5" ht="64.5" customHeight="1">
      <c r="B234" s="7" t="s">
        <v>479</v>
      </c>
      <c r="C234" s="15" t="s">
        <v>478</v>
      </c>
      <c r="D234" s="28">
        <f t="shared" si="3"/>
        <v>658.3</v>
      </c>
      <c r="E234" s="8">
        <v>658300</v>
      </c>
    </row>
    <row r="235" spans="2:5" ht="39" customHeight="1">
      <c r="B235" s="7" t="s">
        <v>481</v>
      </c>
      <c r="C235" s="15" t="s">
        <v>480</v>
      </c>
      <c r="D235" s="28">
        <f t="shared" si="3"/>
        <v>2757.69107</v>
      </c>
      <c r="E235" s="8">
        <v>2757691.07</v>
      </c>
    </row>
    <row r="236" spans="2:5" ht="45.75" customHeight="1">
      <c r="B236" s="7" t="s">
        <v>483</v>
      </c>
      <c r="C236" s="15" t="s">
        <v>482</v>
      </c>
      <c r="D236" s="28">
        <f t="shared" si="3"/>
        <v>2757.69107</v>
      </c>
      <c r="E236" s="8">
        <v>2757691.07</v>
      </c>
    </row>
    <row r="237" spans="2:5" ht="77.25" customHeight="1">
      <c r="B237" s="7" t="s">
        <v>485</v>
      </c>
      <c r="C237" s="15" t="s">
        <v>484</v>
      </c>
      <c r="D237" s="28">
        <f t="shared" si="3"/>
        <v>323948.6</v>
      </c>
      <c r="E237" s="8">
        <v>323948600</v>
      </c>
    </row>
    <row r="238" spans="2:5" ht="82.5" customHeight="1">
      <c r="B238" s="7" t="s">
        <v>487</v>
      </c>
      <c r="C238" s="15" t="s">
        <v>486</v>
      </c>
      <c r="D238" s="28">
        <f t="shared" si="3"/>
        <v>323948.6</v>
      </c>
      <c r="E238" s="8">
        <v>323948600</v>
      </c>
    </row>
    <row r="239" spans="2:5" ht="84" customHeight="1">
      <c r="B239" s="7" t="s">
        <v>489</v>
      </c>
      <c r="C239" s="15" t="s">
        <v>488</v>
      </c>
      <c r="D239" s="28">
        <f t="shared" si="3"/>
        <v>65353.99682</v>
      </c>
      <c r="E239" s="8">
        <v>65353996.82</v>
      </c>
    </row>
    <row r="240" spans="2:5" ht="90" customHeight="1">
      <c r="B240" s="7" t="s">
        <v>521</v>
      </c>
      <c r="C240" s="15" t="s">
        <v>520</v>
      </c>
      <c r="D240" s="28">
        <f t="shared" si="3"/>
        <v>65353.99682</v>
      </c>
      <c r="E240" s="8">
        <v>65353996.82</v>
      </c>
    </row>
    <row r="241" spans="2:5" ht="68.25" customHeight="1">
      <c r="B241" s="7" t="s">
        <v>523</v>
      </c>
      <c r="C241" s="15" t="s">
        <v>522</v>
      </c>
      <c r="D241" s="28">
        <f t="shared" si="3"/>
        <v>8809.99944</v>
      </c>
      <c r="E241" s="8">
        <v>8809999.44</v>
      </c>
    </row>
    <row r="242" spans="2:5" ht="63.75" customHeight="1">
      <c r="B242" s="7" t="s">
        <v>525</v>
      </c>
      <c r="C242" s="15" t="s">
        <v>524</v>
      </c>
      <c r="D242" s="28">
        <f t="shared" si="3"/>
        <v>84683.9</v>
      </c>
      <c r="E242" s="8">
        <v>84683900</v>
      </c>
    </row>
    <row r="243" spans="2:5" ht="69.75" customHeight="1">
      <c r="B243" s="7" t="s">
        <v>527</v>
      </c>
      <c r="C243" s="15" t="s">
        <v>526</v>
      </c>
      <c r="D243" s="28">
        <f t="shared" si="3"/>
        <v>697015.3534</v>
      </c>
      <c r="E243" s="8">
        <v>697015353.4</v>
      </c>
    </row>
    <row r="244" spans="2:5" ht="74.25" customHeight="1">
      <c r="B244" s="7" t="s">
        <v>529</v>
      </c>
      <c r="C244" s="15" t="s">
        <v>528</v>
      </c>
      <c r="D244" s="28">
        <f t="shared" si="3"/>
        <v>1704146.0694600001</v>
      </c>
      <c r="E244" s="8">
        <v>1704146069.46</v>
      </c>
    </row>
    <row r="245" spans="2:5" ht="72" customHeight="1">
      <c r="B245" s="7" t="s">
        <v>531</v>
      </c>
      <c r="C245" s="15" t="s">
        <v>530</v>
      </c>
      <c r="D245" s="28">
        <f t="shared" si="3"/>
        <v>933979.8</v>
      </c>
      <c r="E245" s="8">
        <v>933979800</v>
      </c>
    </row>
    <row r="246" spans="2:5" ht="84.75" customHeight="1">
      <c r="B246" s="7" t="s">
        <v>533</v>
      </c>
      <c r="C246" s="15" t="s">
        <v>532</v>
      </c>
      <c r="D246" s="28">
        <f t="shared" si="3"/>
        <v>933979.8</v>
      </c>
      <c r="E246" s="8">
        <v>933979800</v>
      </c>
    </row>
    <row r="247" spans="2:5" ht="72.75" customHeight="1">
      <c r="B247" s="7" t="s">
        <v>535</v>
      </c>
      <c r="C247" s="15" t="s">
        <v>534</v>
      </c>
      <c r="D247" s="28">
        <f t="shared" si="3"/>
        <v>170606.2</v>
      </c>
      <c r="E247" s="8">
        <v>170606200</v>
      </c>
    </row>
    <row r="248" spans="2:5" ht="87.75" customHeight="1">
      <c r="B248" s="7" t="s">
        <v>537</v>
      </c>
      <c r="C248" s="15" t="s">
        <v>536</v>
      </c>
      <c r="D248" s="28">
        <f t="shared" si="3"/>
        <v>170606.2</v>
      </c>
      <c r="E248" s="8">
        <v>170606200</v>
      </c>
    </row>
    <row r="249" spans="2:5" ht="93" customHeight="1">
      <c r="B249" s="7" t="s">
        <v>539</v>
      </c>
      <c r="C249" s="15" t="s">
        <v>538</v>
      </c>
      <c r="D249" s="28">
        <f t="shared" si="3"/>
        <v>27875.69998</v>
      </c>
      <c r="E249" s="8">
        <v>27875699.98</v>
      </c>
    </row>
    <row r="250" spans="2:5" ht="91.5" customHeight="1">
      <c r="B250" s="7" t="s">
        <v>541</v>
      </c>
      <c r="C250" s="15" t="s">
        <v>540</v>
      </c>
      <c r="D250" s="28">
        <f t="shared" si="3"/>
        <v>27875.69998</v>
      </c>
      <c r="E250" s="8">
        <v>27875699.98</v>
      </c>
    </row>
    <row r="251" spans="2:5" ht="65.25" customHeight="1">
      <c r="B251" s="7" t="s">
        <v>543</v>
      </c>
      <c r="C251" s="15" t="s">
        <v>542</v>
      </c>
      <c r="D251" s="28">
        <f t="shared" si="3"/>
        <v>3206.127</v>
      </c>
      <c r="E251" s="8">
        <v>3206127</v>
      </c>
    </row>
    <row r="252" spans="2:5" ht="62.25" customHeight="1">
      <c r="B252" s="7" t="s">
        <v>545</v>
      </c>
      <c r="C252" s="15" t="s">
        <v>544</v>
      </c>
      <c r="D252" s="28">
        <f t="shared" si="3"/>
        <v>3206.127</v>
      </c>
      <c r="E252" s="8">
        <v>3206127</v>
      </c>
    </row>
    <row r="253" spans="2:5" ht="93" customHeight="1">
      <c r="B253" s="7" t="s">
        <v>547</v>
      </c>
      <c r="C253" s="15" t="s">
        <v>546</v>
      </c>
      <c r="D253" s="28">
        <f t="shared" si="3"/>
        <v>8701.53286</v>
      </c>
      <c r="E253" s="8">
        <v>8701532.86</v>
      </c>
    </row>
    <row r="254" spans="2:5" ht="43.5" customHeight="1">
      <c r="B254" s="7" t="s">
        <v>549</v>
      </c>
      <c r="C254" s="15" t="s">
        <v>548</v>
      </c>
      <c r="D254" s="28">
        <f t="shared" si="3"/>
        <v>2172954.1442899997</v>
      </c>
      <c r="E254" s="8">
        <v>2172954144.29</v>
      </c>
    </row>
    <row r="255" spans="2:5" ht="57" customHeight="1">
      <c r="B255" s="7" t="s">
        <v>551</v>
      </c>
      <c r="C255" s="15" t="s">
        <v>550</v>
      </c>
      <c r="D255" s="28">
        <f t="shared" si="3"/>
        <v>24410.9</v>
      </c>
      <c r="E255" s="8">
        <v>24410900</v>
      </c>
    </row>
    <row r="256" spans="2:5" ht="69.75" customHeight="1">
      <c r="B256" s="7" t="s">
        <v>553</v>
      </c>
      <c r="C256" s="15" t="s">
        <v>552</v>
      </c>
      <c r="D256" s="28">
        <f t="shared" si="3"/>
        <v>24410.9</v>
      </c>
      <c r="E256" s="8">
        <v>24410900</v>
      </c>
    </row>
    <row r="257" spans="2:5" ht="52.5" customHeight="1">
      <c r="B257" s="7" t="s">
        <v>555</v>
      </c>
      <c r="C257" s="15" t="s">
        <v>554</v>
      </c>
      <c r="D257" s="28">
        <f t="shared" si="3"/>
        <v>11332.6</v>
      </c>
      <c r="E257" s="8">
        <v>11332600</v>
      </c>
    </row>
    <row r="258" spans="2:5" ht="54.75" customHeight="1">
      <c r="B258" s="7" t="s">
        <v>557</v>
      </c>
      <c r="C258" s="15" t="s">
        <v>556</v>
      </c>
      <c r="D258" s="28">
        <f t="shared" si="3"/>
        <v>11332.6</v>
      </c>
      <c r="E258" s="8">
        <v>11332600</v>
      </c>
    </row>
    <row r="259" spans="2:5" ht="46.5" customHeight="1">
      <c r="B259" s="7" t="s">
        <v>559</v>
      </c>
      <c r="C259" s="15" t="s">
        <v>558</v>
      </c>
      <c r="D259" s="28">
        <f t="shared" si="3"/>
        <v>112501.2</v>
      </c>
      <c r="E259" s="8">
        <v>112501200</v>
      </c>
    </row>
    <row r="260" spans="2:5" ht="59.25" customHeight="1">
      <c r="B260" s="7" t="s">
        <v>561</v>
      </c>
      <c r="C260" s="15" t="s">
        <v>560</v>
      </c>
      <c r="D260" s="28">
        <f t="shared" si="3"/>
        <v>112501.2</v>
      </c>
      <c r="E260" s="8">
        <v>112501200</v>
      </c>
    </row>
    <row r="261" spans="2:5" ht="119.25" customHeight="1">
      <c r="B261" s="7" t="s">
        <v>563</v>
      </c>
      <c r="C261" s="15" t="s">
        <v>562</v>
      </c>
      <c r="D261" s="28">
        <f t="shared" si="3"/>
        <v>65212.416</v>
      </c>
      <c r="E261" s="8">
        <v>65212416</v>
      </c>
    </row>
    <row r="262" spans="2:5" ht="132" customHeight="1">
      <c r="B262" s="7" t="s">
        <v>565</v>
      </c>
      <c r="C262" s="15" t="s">
        <v>564</v>
      </c>
      <c r="D262" s="28">
        <f t="shared" si="3"/>
        <v>65212.416</v>
      </c>
      <c r="E262" s="8">
        <v>65212416</v>
      </c>
    </row>
    <row r="263" spans="2:5" ht="102" customHeight="1">
      <c r="B263" s="7" t="s">
        <v>567</v>
      </c>
      <c r="C263" s="15" t="s">
        <v>566</v>
      </c>
      <c r="D263" s="28">
        <f aca="true" t="shared" si="4" ref="D263:D326">E263/1000</f>
        <v>16476.7</v>
      </c>
      <c r="E263" s="8">
        <v>16476700</v>
      </c>
    </row>
    <row r="264" spans="2:5" ht="105.75" customHeight="1">
      <c r="B264" s="7" t="s">
        <v>569</v>
      </c>
      <c r="C264" s="15" t="s">
        <v>568</v>
      </c>
      <c r="D264" s="28">
        <f t="shared" si="4"/>
        <v>16476.7</v>
      </c>
      <c r="E264" s="8">
        <v>16476700</v>
      </c>
    </row>
    <row r="265" spans="2:5" ht="77.25" customHeight="1">
      <c r="B265" s="7" t="s">
        <v>571</v>
      </c>
      <c r="C265" s="15" t="s">
        <v>570</v>
      </c>
      <c r="D265" s="28">
        <f t="shared" si="4"/>
        <v>269189.08055</v>
      </c>
      <c r="E265" s="8">
        <v>269189080.55</v>
      </c>
    </row>
    <row r="266" spans="2:5" ht="96" customHeight="1">
      <c r="B266" s="7" t="s">
        <v>573</v>
      </c>
      <c r="C266" s="15" t="s">
        <v>572</v>
      </c>
      <c r="D266" s="28">
        <f t="shared" si="4"/>
        <v>269189.08055</v>
      </c>
      <c r="E266" s="8">
        <v>269189080.55</v>
      </c>
    </row>
    <row r="267" spans="2:5" ht="79.5" customHeight="1">
      <c r="B267" s="7" t="s">
        <v>575</v>
      </c>
      <c r="C267" s="15" t="s">
        <v>574</v>
      </c>
      <c r="D267" s="28">
        <f t="shared" si="4"/>
        <v>84468.24134000001</v>
      </c>
      <c r="E267" s="8">
        <v>84468241.34</v>
      </c>
    </row>
    <row r="268" spans="2:5" ht="92.25" customHeight="1">
      <c r="B268" s="7" t="s">
        <v>577</v>
      </c>
      <c r="C268" s="15" t="s">
        <v>576</v>
      </c>
      <c r="D268" s="28">
        <f t="shared" si="4"/>
        <v>84468.24134000001</v>
      </c>
      <c r="E268" s="8">
        <v>84468241.34</v>
      </c>
    </row>
    <row r="269" spans="2:5" ht="68.25" customHeight="1">
      <c r="B269" s="7" t="s">
        <v>579</v>
      </c>
      <c r="C269" s="15" t="s">
        <v>578</v>
      </c>
      <c r="D269" s="28">
        <f t="shared" si="4"/>
        <v>14.71837</v>
      </c>
      <c r="E269" s="8">
        <v>14718.37</v>
      </c>
    </row>
    <row r="270" spans="2:5" ht="77.25" customHeight="1">
      <c r="B270" s="7" t="s">
        <v>581</v>
      </c>
      <c r="C270" s="15" t="s">
        <v>580</v>
      </c>
      <c r="D270" s="28">
        <f t="shared" si="4"/>
        <v>14.71837</v>
      </c>
      <c r="E270" s="8">
        <v>14718.37</v>
      </c>
    </row>
    <row r="271" spans="2:5" ht="55.5" customHeight="1">
      <c r="B271" s="7" t="s">
        <v>583</v>
      </c>
      <c r="C271" s="15" t="s">
        <v>582</v>
      </c>
      <c r="D271" s="28">
        <f t="shared" si="4"/>
        <v>683516.47286</v>
      </c>
      <c r="E271" s="8">
        <v>683516472.86</v>
      </c>
    </row>
    <row r="272" spans="2:5" ht="60.75" customHeight="1">
      <c r="B272" s="7" t="s">
        <v>585</v>
      </c>
      <c r="C272" s="15" t="s">
        <v>584</v>
      </c>
      <c r="D272" s="28">
        <f t="shared" si="4"/>
        <v>683516.47286</v>
      </c>
      <c r="E272" s="8">
        <v>683516472.86</v>
      </c>
    </row>
    <row r="273" spans="2:5" ht="57.75" customHeight="1">
      <c r="B273" s="7" t="s">
        <v>587</v>
      </c>
      <c r="C273" s="15" t="s">
        <v>586</v>
      </c>
      <c r="D273" s="28">
        <f t="shared" si="4"/>
        <v>8736.01365</v>
      </c>
      <c r="E273" s="8">
        <v>8736013.65</v>
      </c>
    </row>
    <row r="274" spans="2:5" ht="67.5" customHeight="1">
      <c r="B274" s="7" t="s">
        <v>589</v>
      </c>
      <c r="C274" s="15" t="s">
        <v>588</v>
      </c>
      <c r="D274" s="28">
        <f t="shared" si="4"/>
        <v>8736.01365</v>
      </c>
      <c r="E274" s="8">
        <v>8736013.65</v>
      </c>
    </row>
    <row r="275" spans="2:5" ht="86.25" customHeight="1">
      <c r="B275" s="7" t="s">
        <v>591</v>
      </c>
      <c r="C275" s="15" t="s">
        <v>590</v>
      </c>
      <c r="D275" s="28">
        <f t="shared" si="4"/>
        <v>7095.29172</v>
      </c>
      <c r="E275" s="8">
        <v>7095291.72</v>
      </c>
    </row>
    <row r="276" spans="2:5" ht="92.25" customHeight="1">
      <c r="B276" s="7" t="s">
        <v>593</v>
      </c>
      <c r="C276" s="15" t="s">
        <v>592</v>
      </c>
      <c r="D276" s="28">
        <f t="shared" si="4"/>
        <v>7095.29172</v>
      </c>
      <c r="E276" s="8">
        <v>7095291.72</v>
      </c>
    </row>
    <row r="277" spans="2:5" ht="60" customHeight="1">
      <c r="B277" s="7" t="s">
        <v>595</v>
      </c>
      <c r="C277" s="15" t="s">
        <v>594</v>
      </c>
      <c r="D277" s="28">
        <f t="shared" si="4"/>
        <v>51.05962</v>
      </c>
      <c r="E277" s="8">
        <v>51059.62</v>
      </c>
    </row>
    <row r="278" spans="2:5" ht="76.5" customHeight="1">
      <c r="B278" s="7" t="s">
        <v>597</v>
      </c>
      <c r="C278" s="15" t="s">
        <v>596</v>
      </c>
      <c r="D278" s="28">
        <f t="shared" si="4"/>
        <v>51.05962</v>
      </c>
      <c r="E278" s="8">
        <v>51059.62</v>
      </c>
    </row>
    <row r="279" spans="2:5" ht="57.75" customHeight="1">
      <c r="B279" s="7" t="s">
        <v>599</v>
      </c>
      <c r="C279" s="15" t="s">
        <v>598</v>
      </c>
      <c r="D279" s="28">
        <f t="shared" si="4"/>
        <v>135144.89598</v>
      </c>
      <c r="E279" s="8">
        <v>135144895.98</v>
      </c>
    </row>
    <row r="280" spans="2:5" ht="68.25" customHeight="1">
      <c r="B280" s="7" t="s">
        <v>601</v>
      </c>
      <c r="C280" s="15" t="s">
        <v>600</v>
      </c>
      <c r="D280" s="28">
        <f t="shared" si="4"/>
        <v>135144.89598</v>
      </c>
      <c r="E280" s="8">
        <v>135144895.98</v>
      </c>
    </row>
    <row r="281" spans="2:5" ht="103.5" customHeight="1">
      <c r="B281" s="7" t="s">
        <v>603</v>
      </c>
      <c r="C281" s="15" t="s">
        <v>602</v>
      </c>
      <c r="D281" s="28">
        <f t="shared" si="4"/>
        <v>427545.60179000004</v>
      </c>
      <c r="E281" s="8">
        <v>427545601.79</v>
      </c>
    </row>
    <row r="282" spans="2:5" ht="120.75" customHeight="1">
      <c r="B282" s="7" t="s">
        <v>605</v>
      </c>
      <c r="C282" s="15" t="s">
        <v>604</v>
      </c>
      <c r="D282" s="28">
        <f t="shared" si="4"/>
        <v>427545.60179000004</v>
      </c>
      <c r="E282" s="8">
        <v>427545601.79</v>
      </c>
    </row>
    <row r="283" spans="2:5" ht="96" customHeight="1">
      <c r="B283" s="7" t="s">
        <v>344</v>
      </c>
      <c r="C283" s="15" t="s">
        <v>343</v>
      </c>
      <c r="D283" s="28">
        <f t="shared" si="4"/>
        <v>238437.75241</v>
      </c>
      <c r="E283" s="8">
        <v>238437752.41</v>
      </c>
    </row>
    <row r="284" spans="2:5" ht="128.25" customHeight="1">
      <c r="B284" s="7" t="s">
        <v>346</v>
      </c>
      <c r="C284" s="15" t="s">
        <v>345</v>
      </c>
      <c r="D284" s="28">
        <f t="shared" si="4"/>
        <v>238437.75241</v>
      </c>
      <c r="E284" s="8">
        <v>238437752.41</v>
      </c>
    </row>
    <row r="285" spans="2:5" ht="59.25" customHeight="1">
      <c r="B285" s="7" t="s">
        <v>348</v>
      </c>
      <c r="C285" s="15" t="s">
        <v>347</v>
      </c>
      <c r="D285" s="28">
        <f t="shared" si="4"/>
        <v>2343.2</v>
      </c>
      <c r="E285" s="8">
        <v>2343200</v>
      </c>
    </row>
    <row r="286" spans="2:5" ht="71.25" customHeight="1">
      <c r="B286" s="7" t="s">
        <v>350</v>
      </c>
      <c r="C286" s="15" t="s">
        <v>349</v>
      </c>
      <c r="D286" s="28">
        <f t="shared" si="4"/>
        <v>2343.2</v>
      </c>
      <c r="E286" s="8">
        <v>2343200</v>
      </c>
    </row>
    <row r="287" spans="2:5" ht="44.25" customHeight="1">
      <c r="B287" s="7" t="s">
        <v>352</v>
      </c>
      <c r="C287" s="15" t="s">
        <v>351</v>
      </c>
      <c r="D287" s="28">
        <f t="shared" si="4"/>
        <v>86478</v>
      </c>
      <c r="E287" s="8">
        <v>86478000</v>
      </c>
    </row>
    <row r="288" spans="2:5" ht="42" customHeight="1">
      <c r="B288" s="7" t="s">
        <v>354</v>
      </c>
      <c r="C288" s="15" t="s">
        <v>353</v>
      </c>
      <c r="D288" s="28">
        <f t="shared" si="4"/>
        <v>1032184.2391799999</v>
      </c>
      <c r="E288" s="8">
        <v>1032184239.18</v>
      </c>
    </row>
    <row r="289" spans="2:5" ht="72" customHeight="1">
      <c r="B289" s="7" t="s">
        <v>356</v>
      </c>
      <c r="C289" s="15" t="s">
        <v>355</v>
      </c>
      <c r="D289" s="28">
        <f t="shared" si="4"/>
        <v>27600</v>
      </c>
      <c r="E289" s="8">
        <v>27600000</v>
      </c>
    </row>
    <row r="290" spans="2:5" ht="71.25" customHeight="1">
      <c r="B290" s="7" t="s">
        <v>358</v>
      </c>
      <c r="C290" s="15" t="s">
        <v>357</v>
      </c>
      <c r="D290" s="28">
        <f t="shared" si="4"/>
        <v>11266.90826</v>
      </c>
      <c r="E290" s="8">
        <v>11266908.26</v>
      </c>
    </row>
    <row r="291" spans="2:5" ht="82.5" customHeight="1">
      <c r="B291" s="7" t="s">
        <v>360</v>
      </c>
      <c r="C291" s="15" t="s">
        <v>359</v>
      </c>
      <c r="D291" s="28">
        <f t="shared" si="4"/>
        <v>11266.90826</v>
      </c>
      <c r="E291" s="8">
        <v>11266908.26</v>
      </c>
    </row>
    <row r="292" spans="2:5" ht="66.75" customHeight="1">
      <c r="B292" s="7" t="s">
        <v>362</v>
      </c>
      <c r="C292" s="15" t="s">
        <v>361</v>
      </c>
      <c r="D292" s="28">
        <f t="shared" si="4"/>
        <v>1858.9579199999998</v>
      </c>
      <c r="E292" s="8">
        <v>1858957.92</v>
      </c>
    </row>
    <row r="293" spans="2:5" ht="69" customHeight="1">
      <c r="B293" s="7" t="s">
        <v>364</v>
      </c>
      <c r="C293" s="15" t="s">
        <v>363</v>
      </c>
      <c r="D293" s="28">
        <f t="shared" si="4"/>
        <v>1858.9579199999998</v>
      </c>
      <c r="E293" s="8">
        <v>1858957.92</v>
      </c>
    </row>
    <row r="294" spans="2:5" ht="114" customHeight="1">
      <c r="B294" s="7" t="s">
        <v>366</v>
      </c>
      <c r="C294" s="15" t="s">
        <v>365</v>
      </c>
      <c r="D294" s="28">
        <f t="shared" si="4"/>
        <v>75651.9</v>
      </c>
      <c r="E294" s="8">
        <v>75651900</v>
      </c>
    </row>
    <row r="295" spans="2:5" ht="111.75" customHeight="1">
      <c r="B295" s="7" t="s">
        <v>368</v>
      </c>
      <c r="C295" s="15" t="s">
        <v>367</v>
      </c>
      <c r="D295" s="28">
        <f t="shared" si="4"/>
        <v>75651.9</v>
      </c>
      <c r="E295" s="8">
        <v>75651900</v>
      </c>
    </row>
    <row r="296" spans="2:5" ht="55.5" customHeight="1">
      <c r="B296" s="7" t="s">
        <v>370</v>
      </c>
      <c r="C296" s="15" t="s">
        <v>369</v>
      </c>
      <c r="D296" s="28">
        <f t="shared" si="4"/>
        <v>81061.8</v>
      </c>
      <c r="E296" s="8">
        <v>81061800</v>
      </c>
    </row>
    <row r="297" spans="2:5" ht="77.25" customHeight="1">
      <c r="B297" s="7" t="s">
        <v>372</v>
      </c>
      <c r="C297" s="15" t="s">
        <v>371</v>
      </c>
      <c r="D297" s="28">
        <f t="shared" si="4"/>
        <v>81061.8</v>
      </c>
      <c r="E297" s="8">
        <v>81061800</v>
      </c>
    </row>
    <row r="298" spans="2:5" ht="52.5" customHeight="1">
      <c r="B298" s="7" t="s">
        <v>374</v>
      </c>
      <c r="C298" s="15" t="s">
        <v>373</v>
      </c>
      <c r="D298" s="28">
        <f t="shared" si="4"/>
        <v>754960.973</v>
      </c>
      <c r="E298" s="8">
        <v>754960973</v>
      </c>
    </row>
    <row r="299" spans="2:5" ht="57" customHeight="1">
      <c r="B299" s="7" t="s">
        <v>376</v>
      </c>
      <c r="C299" s="15" t="s">
        <v>375</v>
      </c>
      <c r="D299" s="28">
        <f t="shared" si="4"/>
        <v>754960.973</v>
      </c>
      <c r="E299" s="8">
        <v>754960973</v>
      </c>
    </row>
    <row r="300" spans="2:5" ht="144" customHeight="1">
      <c r="B300" s="7" t="s">
        <v>278</v>
      </c>
      <c r="C300" s="15" t="s">
        <v>377</v>
      </c>
      <c r="D300" s="28">
        <f t="shared" si="4"/>
        <v>2000.9</v>
      </c>
      <c r="E300" s="8">
        <v>2000900</v>
      </c>
    </row>
    <row r="301" spans="2:5" ht="35.25" customHeight="1">
      <c r="B301" s="7" t="s">
        <v>280</v>
      </c>
      <c r="C301" s="15" t="s">
        <v>279</v>
      </c>
      <c r="D301" s="28">
        <f t="shared" si="4"/>
        <v>77782.8</v>
      </c>
      <c r="E301" s="8">
        <v>77782800</v>
      </c>
    </row>
    <row r="302" spans="2:5" ht="54" customHeight="1">
      <c r="B302" s="7" t="s">
        <v>282</v>
      </c>
      <c r="C302" s="15" t="s">
        <v>281</v>
      </c>
      <c r="D302" s="28">
        <f t="shared" si="4"/>
        <v>77782.8</v>
      </c>
      <c r="E302" s="8">
        <v>77782800</v>
      </c>
    </row>
    <row r="303" spans="2:5" ht="30.75" customHeight="1">
      <c r="B303" s="7" t="s">
        <v>284</v>
      </c>
      <c r="C303" s="15" t="s">
        <v>283</v>
      </c>
      <c r="D303" s="28">
        <f t="shared" si="4"/>
        <v>4.30656</v>
      </c>
      <c r="E303" s="8">
        <v>4306.56</v>
      </c>
    </row>
    <row r="304" spans="2:5" ht="42" customHeight="1">
      <c r="B304" s="7" t="s">
        <v>286</v>
      </c>
      <c r="C304" s="15" t="s">
        <v>285</v>
      </c>
      <c r="D304" s="28">
        <f t="shared" si="4"/>
        <v>4.30656</v>
      </c>
      <c r="E304" s="8">
        <v>4306.56</v>
      </c>
    </row>
    <row r="305" spans="2:5" ht="51.75" customHeight="1">
      <c r="B305" s="7" t="s">
        <v>287</v>
      </c>
      <c r="C305" s="15" t="s">
        <v>285</v>
      </c>
      <c r="D305" s="28">
        <f t="shared" si="4"/>
        <v>4.30656</v>
      </c>
      <c r="E305" s="8">
        <v>4306.56</v>
      </c>
    </row>
    <row r="306" spans="2:5" ht="129" customHeight="1">
      <c r="B306" s="7" t="s">
        <v>289</v>
      </c>
      <c r="C306" s="15" t="s">
        <v>288</v>
      </c>
      <c r="D306" s="28">
        <f t="shared" si="4"/>
        <v>22212.87211</v>
      </c>
      <c r="E306" s="8">
        <v>22212872.11</v>
      </c>
    </row>
    <row r="307" spans="2:5" ht="90.75" customHeight="1">
      <c r="B307" s="7" t="s">
        <v>291</v>
      </c>
      <c r="C307" s="15" t="s">
        <v>290</v>
      </c>
      <c r="D307" s="28">
        <f t="shared" si="4"/>
        <v>21209.27248</v>
      </c>
      <c r="E307" s="8">
        <v>21209272.48</v>
      </c>
    </row>
    <row r="308" spans="2:5" ht="63.75" customHeight="1">
      <c r="B308" s="7" t="s">
        <v>293</v>
      </c>
      <c r="C308" s="15" t="s">
        <v>292</v>
      </c>
      <c r="D308" s="28">
        <f t="shared" si="4"/>
        <v>1003.59963</v>
      </c>
      <c r="E308" s="8">
        <v>1003599.63</v>
      </c>
    </row>
    <row r="309" spans="2:5" ht="85.5" customHeight="1">
      <c r="B309" s="7" t="s">
        <v>295</v>
      </c>
      <c r="C309" s="15" t="s">
        <v>294</v>
      </c>
      <c r="D309" s="28">
        <f t="shared" si="4"/>
        <v>21209.27248</v>
      </c>
      <c r="E309" s="8">
        <v>21209272.48</v>
      </c>
    </row>
    <row r="310" spans="2:5" ht="48" customHeight="1">
      <c r="B310" s="7" t="s">
        <v>297</v>
      </c>
      <c r="C310" s="15" t="s">
        <v>296</v>
      </c>
      <c r="D310" s="28">
        <f t="shared" si="4"/>
        <v>1003.59963</v>
      </c>
      <c r="E310" s="8">
        <v>1003599.63</v>
      </c>
    </row>
    <row r="311" spans="2:5" ht="60" customHeight="1">
      <c r="B311" s="7" t="s">
        <v>299</v>
      </c>
      <c r="C311" s="15" t="s">
        <v>298</v>
      </c>
      <c r="D311" s="28">
        <f t="shared" si="4"/>
        <v>412.70632</v>
      </c>
      <c r="E311" s="8">
        <v>412706.32</v>
      </c>
    </row>
    <row r="312" spans="2:5" ht="58.5" customHeight="1">
      <c r="B312" s="7" t="s">
        <v>301</v>
      </c>
      <c r="C312" s="15" t="s">
        <v>300</v>
      </c>
      <c r="D312" s="28">
        <f t="shared" si="4"/>
        <v>590.89331</v>
      </c>
      <c r="E312" s="8">
        <v>590893.31</v>
      </c>
    </row>
    <row r="313" spans="2:5" ht="84" customHeight="1">
      <c r="B313" s="7" t="s">
        <v>303</v>
      </c>
      <c r="C313" s="15" t="s">
        <v>302</v>
      </c>
      <c r="D313" s="28">
        <f t="shared" si="4"/>
        <v>53.73</v>
      </c>
      <c r="E313" s="8">
        <v>53730</v>
      </c>
    </row>
    <row r="314" spans="2:5" ht="96.75" customHeight="1">
      <c r="B314" s="7" t="s">
        <v>305</v>
      </c>
      <c r="C314" s="15" t="s">
        <v>304</v>
      </c>
      <c r="D314" s="28">
        <f t="shared" si="4"/>
        <v>743.5615300000001</v>
      </c>
      <c r="E314" s="8">
        <v>743561.53</v>
      </c>
    </row>
    <row r="315" spans="2:5" ht="98.25" customHeight="1">
      <c r="B315" s="7" t="s">
        <v>307</v>
      </c>
      <c r="C315" s="15" t="s">
        <v>306</v>
      </c>
      <c r="D315" s="28">
        <f t="shared" si="4"/>
        <v>216.6</v>
      </c>
      <c r="E315" s="8">
        <v>216600</v>
      </c>
    </row>
    <row r="316" spans="2:5" ht="96.75" customHeight="1">
      <c r="B316" s="7" t="s">
        <v>309</v>
      </c>
      <c r="C316" s="15" t="s">
        <v>308</v>
      </c>
      <c r="D316" s="28">
        <f t="shared" si="4"/>
        <v>1073.0066100000001</v>
      </c>
      <c r="E316" s="8">
        <v>1073006.61</v>
      </c>
    </row>
    <row r="317" spans="2:5" ht="81" customHeight="1">
      <c r="B317" s="7" t="s">
        <v>311</v>
      </c>
      <c r="C317" s="15" t="s">
        <v>310</v>
      </c>
      <c r="D317" s="28">
        <f t="shared" si="4"/>
        <v>1021.7795600000001</v>
      </c>
      <c r="E317" s="8">
        <v>1021779.56</v>
      </c>
    </row>
    <row r="318" spans="2:5" ht="75.75" customHeight="1">
      <c r="B318" s="7" t="s">
        <v>313</v>
      </c>
      <c r="C318" s="15" t="s">
        <v>312</v>
      </c>
      <c r="D318" s="28">
        <f t="shared" si="4"/>
        <v>18100.59478</v>
      </c>
      <c r="E318" s="8">
        <v>18100594.78</v>
      </c>
    </row>
    <row r="319" spans="2:5" ht="53.25" customHeight="1">
      <c r="B319" s="7" t="s">
        <v>315</v>
      </c>
      <c r="C319" s="15" t="s">
        <v>314</v>
      </c>
      <c r="D319" s="28">
        <f t="shared" si="4"/>
        <v>-73619.90546</v>
      </c>
      <c r="E319" s="8">
        <v>-73619905.46</v>
      </c>
    </row>
    <row r="320" spans="2:5" ht="66" customHeight="1">
      <c r="B320" s="7" t="s">
        <v>317</v>
      </c>
      <c r="C320" s="15" t="s">
        <v>316</v>
      </c>
      <c r="D320" s="28">
        <f t="shared" si="4"/>
        <v>-73619.90546</v>
      </c>
      <c r="E320" s="8">
        <v>-73619905.46</v>
      </c>
    </row>
    <row r="321" spans="2:5" ht="75" customHeight="1">
      <c r="B321" s="7" t="s">
        <v>37</v>
      </c>
      <c r="C321" s="15" t="s">
        <v>36</v>
      </c>
      <c r="D321" s="28">
        <f t="shared" si="4"/>
        <v>-336.97166</v>
      </c>
      <c r="E321" s="8">
        <v>-336971.66</v>
      </c>
    </row>
    <row r="322" spans="2:5" ht="64.5" customHeight="1">
      <c r="B322" s="7" t="s">
        <v>39</v>
      </c>
      <c r="C322" s="15" t="s">
        <v>38</v>
      </c>
      <c r="D322" s="28">
        <f t="shared" si="4"/>
        <v>-42.787440000000004</v>
      </c>
      <c r="E322" s="8">
        <v>-42787.44</v>
      </c>
    </row>
    <row r="323" spans="2:5" ht="83.25" customHeight="1">
      <c r="B323" s="7" t="s">
        <v>41</v>
      </c>
      <c r="C323" s="15" t="s">
        <v>40</v>
      </c>
      <c r="D323" s="28">
        <f t="shared" si="4"/>
        <v>-4390.2137999999995</v>
      </c>
      <c r="E323" s="8">
        <v>-4390213.8</v>
      </c>
    </row>
    <row r="324" spans="2:5" ht="84.75" customHeight="1">
      <c r="B324" s="7" t="s">
        <v>43</v>
      </c>
      <c r="C324" s="15" t="s">
        <v>42</v>
      </c>
      <c r="D324" s="28">
        <f t="shared" si="4"/>
        <v>-1425.6576699999998</v>
      </c>
      <c r="E324" s="8">
        <v>-1425657.67</v>
      </c>
    </row>
    <row r="325" spans="2:5" ht="60" customHeight="1">
      <c r="B325" s="7" t="s">
        <v>45</v>
      </c>
      <c r="C325" s="15" t="s">
        <v>44</v>
      </c>
      <c r="D325" s="28">
        <f t="shared" si="4"/>
        <v>-1336.26658</v>
      </c>
      <c r="E325" s="8">
        <v>-1336266.58</v>
      </c>
    </row>
    <row r="326" spans="2:5" ht="72" customHeight="1">
      <c r="B326" s="7" t="s">
        <v>47</v>
      </c>
      <c r="C326" s="15" t="s">
        <v>46</v>
      </c>
      <c r="D326" s="28">
        <f t="shared" si="4"/>
        <v>-44.19996</v>
      </c>
      <c r="E326" s="8">
        <v>-44199.96</v>
      </c>
    </row>
    <row r="327" spans="2:5" ht="70.5" customHeight="1">
      <c r="B327" s="7" t="s">
        <v>49</v>
      </c>
      <c r="C327" s="15" t="s">
        <v>48</v>
      </c>
      <c r="D327" s="28">
        <f aca="true" t="shared" si="5" ref="D327:D337">E327/1000</f>
        <v>-40944</v>
      </c>
      <c r="E327" s="8">
        <v>-40944000</v>
      </c>
    </row>
    <row r="328" spans="2:5" ht="58.5" customHeight="1">
      <c r="B328" s="7" t="s">
        <v>51</v>
      </c>
      <c r="C328" s="15" t="s">
        <v>50</v>
      </c>
      <c r="D328" s="28">
        <f t="shared" si="5"/>
        <v>-157.5</v>
      </c>
      <c r="E328" s="8">
        <v>-157500</v>
      </c>
    </row>
    <row r="329" spans="2:5" ht="45" customHeight="1">
      <c r="B329" s="7" t="s">
        <v>53</v>
      </c>
      <c r="C329" s="15" t="s">
        <v>52</v>
      </c>
      <c r="D329" s="28">
        <f t="shared" si="5"/>
        <v>-14.23461</v>
      </c>
      <c r="E329" s="8">
        <v>-14234.61</v>
      </c>
    </row>
    <row r="330" spans="2:5" ht="66.75" customHeight="1">
      <c r="B330" s="7" t="s">
        <v>55</v>
      </c>
      <c r="C330" s="15" t="s">
        <v>54</v>
      </c>
      <c r="D330" s="28">
        <f t="shared" si="5"/>
        <v>-20662.74</v>
      </c>
      <c r="E330" s="8">
        <v>-20662740</v>
      </c>
    </row>
    <row r="331" spans="2:5" ht="66" customHeight="1">
      <c r="B331" s="7" t="s">
        <v>57</v>
      </c>
      <c r="C331" s="15" t="s">
        <v>56</v>
      </c>
      <c r="D331" s="28">
        <f t="shared" si="5"/>
        <v>-1.16622</v>
      </c>
      <c r="E331" s="8">
        <v>-1166.22</v>
      </c>
    </row>
    <row r="332" spans="2:5" ht="60.75" customHeight="1">
      <c r="B332" s="7" t="s">
        <v>59</v>
      </c>
      <c r="C332" s="15" t="s">
        <v>58</v>
      </c>
      <c r="D332" s="28">
        <f t="shared" si="5"/>
        <v>-1521.30086</v>
      </c>
      <c r="E332" s="8">
        <v>-1521300.86</v>
      </c>
    </row>
    <row r="333" spans="2:5" ht="96" customHeight="1">
      <c r="B333" s="7" t="s">
        <v>61</v>
      </c>
      <c r="C333" s="15" t="s">
        <v>60</v>
      </c>
      <c r="D333" s="28">
        <f t="shared" si="5"/>
        <v>-0.46620999999999996</v>
      </c>
      <c r="E333" s="8">
        <v>-466.21</v>
      </c>
    </row>
    <row r="334" spans="2:5" ht="66" customHeight="1">
      <c r="B334" s="7" t="s">
        <v>63</v>
      </c>
      <c r="C334" s="15" t="s">
        <v>62</v>
      </c>
      <c r="D334" s="28">
        <f t="shared" si="5"/>
        <v>-2742.39781</v>
      </c>
      <c r="E334" s="8">
        <v>-2742397.81</v>
      </c>
    </row>
    <row r="335" spans="2:5" ht="14.25" customHeight="1" hidden="1">
      <c r="B335" s="9"/>
      <c r="C335" s="16"/>
      <c r="D335" s="28">
        <f t="shared" si="5"/>
        <v>0</v>
      </c>
      <c r="E335" s="10"/>
    </row>
    <row r="336" spans="2:5" ht="14.25" customHeight="1" hidden="1">
      <c r="B336" s="11"/>
      <c r="C336" s="17"/>
      <c r="D336" s="28">
        <f t="shared" si="5"/>
        <v>0</v>
      </c>
      <c r="E336" s="12"/>
    </row>
    <row r="337" spans="2:5" ht="14.25">
      <c r="B337" s="23" t="s">
        <v>654</v>
      </c>
      <c r="C337" s="32" t="s">
        <v>27</v>
      </c>
      <c r="D337" s="33">
        <f t="shared" si="5"/>
        <v>54190774.09788</v>
      </c>
      <c r="E337" s="22">
        <v>54190774097.88</v>
      </c>
    </row>
    <row r="338" spans="2:5" ht="14.25">
      <c r="B338" s="21"/>
      <c r="C338" s="18"/>
      <c r="D338" s="29"/>
      <c r="E338" s="6"/>
    </row>
    <row r="339" spans="2:5" ht="14.25">
      <c r="B339" s="13"/>
      <c r="C339" s="18"/>
      <c r="D339" s="29"/>
      <c r="E339" s="6"/>
    </row>
    <row r="340" spans="2:5" ht="14.25">
      <c r="B340" s="13"/>
      <c r="C340" s="18"/>
      <c r="D340" s="29"/>
      <c r="E340" s="6"/>
    </row>
    <row r="341" spans="2:5" ht="14.25">
      <c r="B341" s="13"/>
      <c r="C341" s="18"/>
      <c r="D341" s="29"/>
      <c r="E341" s="6"/>
    </row>
    <row r="342" spans="2:5" ht="14.25">
      <c r="B342" s="13"/>
      <c r="C342" s="18"/>
      <c r="D342" s="29"/>
      <c r="E342" s="6"/>
    </row>
    <row r="343" spans="2:5" ht="14.25">
      <c r="B343" s="13"/>
      <c r="C343" s="18"/>
      <c r="D343" s="29"/>
      <c r="E343" s="6"/>
    </row>
    <row r="344" spans="2:5" ht="14.25">
      <c r="B344" s="13"/>
      <c r="C344" s="18"/>
      <c r="D344" s="29"/>
      <c r="E344" s="6"/>
    </row>
    <row r="345" spans="2:5" ht="14.25">
      <c r="B345" s="13"/>
      <c r="C345" s="18"/>
      <c r="D345" s="29"/>
      <c r="E345" s="6"/>
    </row>
    <row r="346" spans="2:5" ht="14.25">
      <c r="B346" s="13"/>
      <c r="C346" s="18"/>
      <c r="D346" s="29"/>
      <c r="E346" s="6"/>
    </row>
    <row r="347" spans="2:5" ht="14.25">
      <c r="B347" s="13"/>
      <c r="C347" s="18"/>
      <c r="D347" s="29"/>
      <c r="E347" s="6"/>
    </row>
    <row r="348" spans="2:5" ht="14.25">
      <c r="B348" s="13"/>
      <c r="C348" s="18"/>
      <c r="D348" s="29"/>
      <c r="E348" s="6"/>
    </row>
    <row r="349" spans="2:5" ht="14.25">
      <c r="B349" s="13"/>
      <c r="C349" s="18"/>
      <c r="D349" s="29"/>
      <c r="E349" s="6"/>
    </row>
    <row r="350" spans="2:5" ht="14.25">
      <c r="B350" s="13"/>
      <c r="C350" s="18"/>
      <c r="D350" s="29"/>
      <c r="E350" s="6"/>
    </row>
    <row r="351" spans="2:5" ht="14.25">
      <c r="B351" s="13"/>
      <c r="C351" s="18"/>
      <c r="D351" s="29"/>
      <c r="E351" s="6"/>
    </row>
    <row r="352" spans="2:5" ht="14.25">
      <c r="B352" s="13"/>
      <c r="C352" s="18"/>
      <c r="D352" s="29"/>
      <c r="E352" s="6"/>
    </row>
    <row r="353" spans="2:5" ht="14.25">
      <c r="B353" s="13"/>
      <c r="C353" s="18"/>
      <c r="D353" s="29"/>
      <c r="E353" s="6"/>
    </row>
    <row r="354" spans="2:5" ht="14.25">
      <c r="B354" s="13"/>
      <c r="C354" s="18"/>
      <c r="D354" s="29"/>
      <c r="E354" s="6"/>
    </row>
    <row r="355" spans="2:5" ht="14.25">
      <c r="B355" s="13"/>
      <c r="C355" s="18"/>
      <c r="D355" s="29"/>
      <c r="E355" s="6"/>
    </row>
    <row r="356" spans="2:5" ht="14.25">
      <c r="B356" s="13"/>
      <c r="C356" s="18"/>
      <c r="D356" s="29"/>
      <c r="E356" s="6"/>
    </row>
    <row r="357" spans="2:5" ht="14.25">
      <c r="B357" s="13"/>
      <c r="C357" s="18"/>
      <c r="D357" s="29"/>
      <c r="E357" s="6"/>
    </row>
    <row r="358" spans="2:5" ht="14.25">
      <c r="B358" s="13"/>
      <c r="C358" s="18"/>
      <c r="D358" s="29"/>
      <c r="E358" s="6"/>
    </row>
    <row r="359" spans="2:5" ht="14.25">
      <c r="B359" s="13"/>
      <c r="C359" s="18"/>
      <c r="D359" s="29"/>
      <c r="E359" s="6"/>
    </row>
    <row r="360" spans="2:5" ht="14.25">
      <c r="B360" s="13"/>
      <c r="C360" s="18"/>
      <c r="D360" s="29"/>
      <c r="E360" s="6"/>
    </row>
    <row r="361" spans="2:5" ht="14.25">
      <c r="B361" s="13"/>
      <c r="C361" s="18"/>
      <c r="D361" s="29"/>
      <c r="E361" s="6"/>
    </row>
    <row r="362" spans="2:5" ht="14.25">
      <c r="B362" s="13"/>
      <c r="C362" s="18"/>
      <c r="D362" s="29"/>
      <c r="E362" s="6"/>
    </row>
    <row r="363" spans="2:5" ht="14.25">
      <c r="B363" s="13"/>
      <c r="C363" s="18"/>
      <c r="D363" s="29"/>
      <c r="E363" s="6"/>
    </row>
    <row r="364" spans="2:5" ht="14.25">
      <c r="B364" s="13"/>
      <c r="C364" s="18"/>
      <c r="D364" s="29"/>
      <c r="E364" s="6"/>
    </row>
    <row r="365" spans="2:5" ht="14.25">
      <c r="B365" s="13"/>
      <c r="C365" s="18"/>
      <c r="D365" s="29"/>
      <c r="E365" s="6"/>
    </row>
    <row r="366" spans="2:5" ht="14.25">
      <c r="B366" s="13"/>
      <c r="C366" s="18"/>
      <c r="D366" s="29"/>
      <c r="E366" s="6"/>
    </row>
    <row r="367" spans="2:5" ht="14.25">
      <c r="B367" s="13"/>
      <c r="C367" s="18"/>
      <c r="D367" s="29"/>
      <c r="E367" s="6"/>
    </row>
    <row r="368" spans="2:5" ht="14.25">
      <c r="B368" s="13"/>
      <c r="C368" s="18"/>
      <c r="D368" s="29"/>
      <c r="E368" s="6"/>
    </row>
    <row r="369" spans="2:5" ht="14.25">
      <c r="B369" s="13"/>
      <c r="C369" s="18"/>
      <c r="D369" s="29"/>
      <c r="E369" s="6"/>
    </row>
    <row r="370" spans="2:5" ht="14.25">
      <c r="B370" s="13"/>
      <c r="C370" s="18"/>
      <c r="D370" s="29"/>
      <c r="E370" s="6"/>
    </row>
    <row r="371" spans="2:5" ht="14.25">
      <c r="B371" s="13"/>
      <c r="C371" s="18"/>
      <c r="D371" s="29"/>
      <c r="E371" s="6"/>
    </row>
    <row r="372" spans="2:5" ht="14.25">
      <c r="B372" s="13"/>
      <c r="C372" s="18"/>
      <c r="D372" s="29"/>
      <c r="E372" s="6"/>
    </row>
    <row r="373" spans="2:5" ht="14.25">
      <c r="B373" s="13"/>
      <c r="C373" s="18"/>
      <c r="D373" s="29"/>
      <c r="E373" s="6"/>
    </row>
    <row r="374" spans="2:5" ht="14.25">
      <c r="B374" s="13"/>
      <c r="C374" s="18"/>
      <c r="D374" s="29"/>
      <c r="E374" s="6"/>
    </row>
    <row r="375" spans="2:5" ht="14.25">
      <c r="B375" s="13"/>
      <c r="C375" s="18"/>
      <c r="D375" s="29"/>
      <c r="E375" s="6"/>
    </row>
    <row r="376" spans="2:5" ht="14.25">
      <c r="B376" s="13"/>
      <c r="C376" s="18"/>
      <c r="D376" s="29"/>
      <c r="E376" s="6"/>
    </row>
    <row r="377" spans="2:5" ht="14.25">
      <c r="B377" s="13"/>
      <c r="C377" s="18"/>
      <c r="D377" s="29"/>
      <c r="E377" s="6"/>
    </row>
    <row r="378" spans="2:5" ht="14.25">
      <c r="B378" s="13"/>
      <c r="C378" s="18"/>
      <c r="D378" s="29"/>
      <c r="E378" s="6"/>
    </row>
    <row r="379" spans="2:5" ht="14.25">
      <c r="B379" s="13"/>
      <c r="C379" s="18"/>
      <c r="D379" s="29"/>
      <c r="E379" s="6"/>
    </row>
    <row r="380" spans="2:5" ht="14.25">
      <c r="B380" s="13"/>
      <c r="C380" s="18"/>
      <c r="D380" s="29"/>
      <c r="E380" s="6"/>
    </row>
    <row r="381" spans="2:5" ht="14.25">
      <c r="B381" s="13"/>
      <c r="C381" s="18"/>
      <c r="D381" s="29"/>
      <c r="E381" s="6"/>
    </row>
    <row r="382" spans="2:5" ht="14.25">
      <c r="B382" s="13"/>
      <c r="C382" s="18"/>
      <c r="D382" s="29"/>
      <c r="E382" s="6"/>
    </row>
    <row r="383" spans="2:5" ht="14.25">
      <c r="B383" s="13"/>
      <c r="C383" s="18"/>
      <c r="D383" s="29"/>
      <c r="E383" s="6"/>
    </row>
    <row r="384" spans="2:5" ht="14.25">
      <c r="B384" s="13"/>
      <c r="C384" s="18"/>
      <c r="D384" s="29"/>
      <c r="E384" s="6"/>
    </row>
    <row r="385" spans="2:5" ht="14.25">
      <c r="B385" s="13"/>
      <c r="C385" s="18"/>
      <c r="D385" s="29"/>
      <c r="E385" s="6"/>
    </row>
    <row r="386" spans="2:5" ht="14.25">
      <c r="B386" s="13"/>
      <c r="C386" s="18"/>
      <c r="D386" s="29"/>
      <c r="E386" s="6"/>
    </row>
    <row r="387" spans="2:5" ht="14.25">
      <c r="B387" s="13"/>
      <c r="C387" s="18"/>
      <c r="D387" s="29"/>
      <c r="E387" s="6"/>
    </row>
    <row r="388" spans="2:5" ht="14.25">
      <c r="B388" s="13"/>
      <c r="C388" s="18"/>
      <c r="D388" s="29"/>
      <c r="E388" s="6"/>
    </row>
    <row r="389" spans="2:5" ht="14.25">
      <c r="B389" s="13"/>
      <c r="C389" s="18"/>
      <c r="D389" s="29"/>
      <c r="E389" s="6"/>
    </row>
    <row r="390" spans="2:5" ht="14.25">
      <c r="B390" s="13"/>
      <c r="C390" s="18"/>
      <c r="D390" s="29"/>
      <c r="E390" s="6"/>
    </row>
    <row r="391" spans="2:5" ht="14.25">
      <c r="B391" s="13"/>
      <c r="C391" s="18"/>
      <c r="D391" s="29"/>
      <c r="E391" s="6"/>
    </row>
    <row r="392" spans="2:5" ht="14.25">
      <c r="B392" s="13"/>
      <c r="C392" s="18"/>
      <c r="D392" s="29"/>
      <c r="E392" s="6"/>
    </row>
    <row r="393" spans="2:5" ht="14.25">
      <c r="B393" s="13"/>
      <c r="C393" s="18"/>
      <c r="D393" s="29"/>
      <c r="E393" s="6"/>
    </row>
    <row r="394" spans="2:5" ht="14.25">
      <c r="B394" s="13"/>
      <c r="C394" s="18"/>
      <c r="D394" s="29"/>
      <c r="E394" s="6"/>
    </row>
    <row r="395" spans="2:5" ht="14.25">
      <c r="B395" s="13"/>
      <c r="C395" s="18"/>
      <c r="D395" s="29"/>
      <c r="E395" s="6"/>
    </row>
    <row r="396" spans="2:5" ht="14.25">
      <c r="B396" s="13"/>
      <c r="C396" s="18"/>
      <c r="D396" s="29"/>
      <c r="E396" s="6"/>
    </row>
    <row r="397" spans="2:5" ht="14.25">
      <c r="B397" s="13"/>
      <c r="C397" s="18"/>
      <c r="D397" s="29"/>
      <c r="E397" s="6"/>
    </row>
    <row r="398" spans="2:5" ht="14.25">
      <c r="B398" s="13"/>
      <c r="C398" s="18"/>
      <c r="D398" s="29"/>
      <c r="E398" s="6"/>
    </row>
    <row r="399" spans="2:5" ht="14.25">
      <c r="B399" s="13"/>
      <c r="C399" s="18"/>
      <c r="D399" s="29"/>
      <c r="E399" s="6"/>
    </row>
    <row r="400" spans="2:5" ht="14.25">
      <c r="B400" s="13"/>
      <c r="C400" s="18"/>
      <c r="D400" s="29"/>
      <c r="E400" s="6"/>
    </row>
    <row r="401" spans="2:5" ht="14.25">
      <c r="B401" s="13"/>
      <c r="C401" s="18"/>
      <c r="D401" s="29"/>
      <c r="E401" s="6"/>
    </row>
    <row r="402" spans="2:5" ht="14.25">
      <c r="B402" s="13"/>
      <c r="C402" s="18"/>
      <c r="D402" s="29"/>
      <c r="E402" s="6"/>
    </row>
    <row r="403" spans="2:5" ht="14.25">
      <c r="B403" s="13"/>
      <c r="C403" s="18"/>
      <c r="D403" s="29"/>
      <c r="E403" s="6"/>
    </row>
    <row r="404" spans="2:5" ht="14.25">
      <c r="B404" s="13"/>
      <c r="C404" s="18"/>
      <c r="D404" s="29"/>
      <c r="E404" s="6"/>
    </row>
    <row r="405" spans="2:5" ht="14.25">
      <c r="B405" s="13"/>
      <c r="C405" s="18"/>
      <c r="D405" s="29"/>
      <c r="E405" s="6"/>
    </row>
    <row r="406" spans="2:5" ht="14.25">
      <c r="B406" s="13"/>
      <c r="C406" s="18"/>
      <c r="D406" s="29"/>
      <c r="E406" s="6"/>
    </row>
    <row r="407" spans="2:5" ht="14.25">
      <c r="B407" s="13"/>
      <c r="C407" s="18"/>
      <c r="D407" s="29"/>
      <c r="E407" s="6"/>
    </row>
    <row r="408" spans="2:5" ht="14.25">
      <c r="B408" s="13"/>
      <c r="C408" s="18"/>
      <c r="D408" s="29"/>
      <c r="E408" s="6"/>
    </row>
    <row r="409" spans="2:5" ht="14.25">
      <c r="B409" s="13"/>
      <c r="C409" s="18"/>
      <c r="D409" s="29"/>
      <c r="E409" s="6"/>
    </row>
    <row r="410" spans="2:5" ht="14.25">
      <c r="B410" s="13"/>
      <c r="C410" s="18"/>
      <c r="D410" s="29"/>
      <c r="E410" s="6"/>
    </row>
    <row r="411" spans="2:5" ht="14.25">
      <c r="B411" s="13"/>
      <c r="C411" s="18"/>
      <c r="D411" s="29"/>
      <c r="E411" s="6"/>
    </row>
    <row r="412" spans="2:5" ht="14.25">
      <c r="B412" s="13"/>
      <c r="C412" s="18"/>
      <c r="D412" s="29"/>
      <c r="E412" s="6"/>
    </row>
    <row r="413" spans="2:5" ht="14.25">
      <c r="B413" s="13"/>
      <c r="C413" s="18"/>
      <c r="D413" s="29"/>
      <c r="E413" s="6"/>
    </row>
    <row r="414" spans="2:5" ht="14.25">
      <c r="B414" s="13"/>
      <c r="C414" s="18"/>
      <c r="D414" s="29"/>
      <c r="E414" s="6"/>
    </row>
    <row r="415" spans="2:5" ht="14.25">
      <c r="B415" s="13"/>
      <c r="C415" s="18"/>
      <c r="D415" s="29"/>
      <c r="E415" s="6"/>
    </row>
    <row r="416" spans="2:5" ht="14.25">
      <c r="B416" s="13"/>
      <c r="C416" s="18"/>
      <c r="D416" s="29"/>
      <c r="E416" s="6"/>
    </row>
    <row r="417" spans="2:5" ht="14.25">
      <c r="B417" s="13"/>
      <c r="C417" s="18"/>
      <c r="D417" s="29"/>
      <c r="E417" s="6"/>
    </row>
    <row r="418" spans="2:5" ht="14.25">
      <c r="B418" s="13"/>
      <c r="C418" s="18"/>
      <c r="D418" s="29"/>
      <c r="E418" s="6"/>
    </row>
    <row r="419" spans="2:5" ht="14.25">
      <c r="B419" s="13"/>
      <c r="C419" s="18"/>
      <c r="D419" s="29"/>
      <c r="E419" s="6"/>
    </row>
    <row r="420" spans="2:5" ht="14.25">
      <c r="B420" s="13"/>
      <c r="C420" s="18"/>
      <c r="D420" s="29"/>
      <c r="E420" s="6"/>
    </row>
    <row r="421" spans="2:5" ht="14.25">
      <c r="B421" s="13"/>
      <c r="C421" s="18"/>
      <c r="D421" s="29"/>
      <c r="E421" s="6"/>
    </row>
    <row r="422" spans="2:5" ht="14.25">
      <c r="B422" s="13"/>
      <c r="C422" s="18"/>
      <c r="D422" s="29"/>
      <c r="E422" s="6"/>
    </row>
    <row r="423" spans="2:5" ht="14.25">
      <c r="B423" s="13"/>
      <c r="C423" s="18"/>
      <c r="D423" s="29"/>
      <c r="E423" s="6"/>
    </row>
    <row r="424" spans="2:5" ht="14.25">
      <c r="B424" s="13"/>
      <c r="C424" s="18"/>
      <c r="D424" s="29"/>
      <c r="E424" s="6"/>
    </row>
    <row r="425" spans="2:5" ht="14.25">
      <c r="B425" s="13"/>
      <c r="C425" s="18"/>
      <c r="D425" s="29"/>
      <c r="E425" s="6"/>
    </row>
    <row r="426" spans="2:5" ht="14.25">
      <c r="B426" s="13"/>
      <c r="C426" s="18"/>
      <c r="D426" s="29"/>
      <c r="E426" s="6"/>
    </row>
    <row r="427" spans="2:5" ht="14.25">
      <c r="B427" s="13"/>
      <c r="C427" s="18"/>
      <c r="D427" s="29"/>
      <c r="E427" s="6"/>
    </row>
    <row r="428" spans="2:5" ht="14.25">
      <c r="B428" s="13"/>
      <c r="C428" s="18"/>
      <c r="D428" s="29"/>
      <c r="E428" s="6"/>
    </row>
    <row r="429" spans="2:5" ht="14.25">
      <c r="B429" s="13"/>
      <c r="C429" s="18"/>
      <c r="D429" s="29"/>
      <c r="E429" s="6"/>
    </row>
    <row r="430" spans="2:5" ht="14.25">
      <c r="B430" s="13"/>
      <c r="C430" s="18"/>
      <c r="D430" s="29"/>
      <c r="E430" s="6"/>
    </row>
    <row r="431" spans="2:5" ht="14.25">
      <c r="B431" s="13"/>
      <c r="C431" s="18"/>
      <c r="D431" s="29"/>
      <c r="E431" s="6"/>
    </row>
    <row r="432" spans="2:5" ht="14.25">
      <c r="B432" s="13"/>
      <c r="C432" s="18"/>
      <c r="D432" s="29"/>
      <c r="E432" s="6"/>
    </row>
    <row r="433" spans="2:5" ht="14.25">
      <c r="B433" s="13"/>
      <c r="C433" s="18"/>
      <c r="D433" s="29"/>
      <c r="E433" s="6"/>
    </row>
    <row r="434" spans="2:5" ht="14.25">
      <c r="B434" s="13"/>
      <c r="C434" s="18"/>
      <c r="D434" s="29"/>
      <c r="E434" s="6"/>
    </row>
    <row r="435" spans="2:5" ht="14.25">
      <c r="B435" s="13"/>
      <c r="C435" s="18"/>
      <c r="D435" s="29"/>
      <c r="E435" s="6"/>
    </row>
    <row r="436" spans="2:5" ht="14.25">
      <c r="B436" s="13"/>
      <c r="C436" s="18"/>
      <c r="D436" s="29"/>
      <c r="E436" s="6"/>
    </row>
    <row r="437" spans="2:5" ht="14.25">
      <c r="B437" s="13"/>
      <c r="C437" s="18"/>
      <c r="D437" s="29"/>
      <c r="E437" s="6"/>
    </row>
    <row r="438" spans="2:5" ht="14.25">
      <c r="B438" s="13"/>
      <c r="C438" s="18"/>
      <c r="D438" s="29"/>
      <c r="E438" s="6"/>
    </row>
    <row r="439" spans="2:5" ht="14.25">
      <c r="B439" s="13"/>
      <c r="C439" s="18"/>
      <c r="D439" s="29"/>
      <c r="E439" s="6"/>
    </row>
    <row r="440" spans="2:5" ht="14.25">
      <c r="B440" s="13"/>
      <c r="C440" s="18"/>
      <c r="D440" s="29"/>
      <c r="E440" s="6"/>
    </row>
    <row r="441" spans="2:5" ht="14.25">
      <c r="B441" s="13"/>
      <c r="C441" s="18"/>
      <c r="D441" s="29"/>
      <c r="E441" s="6"/>
    </row>
    <row r="442" spans="2:5" ht="14.25">
      <c r="B442" s="13"/>
      <c r="C442" s="18"/>
      <c r="D442" s="29"/>
      <c r="E442" s="6"/>
    </row>
    <row r="443" spans="2:5" ht="14.25">
      <c r="B443" s="13"/>
      <c r="C443" s="18"/>
      <c r="D443" s="29"/>
      <c r="E443" s="6"/>
    </row>
    <row r="444" spans="2:5" ht="14.25">
      <c r="B444" s="13"/>
      <c r="C444" s="18"/>
      <c r="D444" s="29"/>
      <c r="E444" s="6"/>
    </row>
    <row r="445" spans="2:5" ht="14.25">
      <c r="B445" s="13"/>
      <c r="C445" s="18"/>
      <c r="D445" s="29"/>
      <c r="E445" s="6"/>
    </row>
    <row r="446" spans="2:4" ht="14.25">
      <c r="B446" s="14"/>
      <c r="C446" s="19"/>
      <c r="D446" s="30"/>
    </row>
    <row r="447" spans="2:4" ht="14.25">
      <c r="B447" s="14"/>
      <c r="C447" s="19"/>
      <c r="D447" s="30"/>
    </row>
    <row r="448" spans="2:4" ht="14.25">
      <c r="B448" s="14"/>
      <c r="C448" s="19"/>
      <c r="D448" s="30"/>
    </row>
    <row r="449" spans="2:4" ht="14.25">
      <c r="B449" s="14"/>
      <c r="C449" s="19"/>
      <c r="D449" s="30"/>
    </row>
    <row r="450" spans="2:4" ht="14.25">
      <c r="B450" s="14"/>
      <c r="C450" s="19"/>
      <c r="D450" s="30"/>
    </row>
    <row r="451" spans="2:4" ht="14.25">
      <c r="B451" s="14"/>
      <c r="C451" s="19"/>
      <c r="D451" s="30"/>
    </row>
    <row r="452" spans="2:4" ht="14.25">
      <c r="B452" s="14"/>
      <c r="C452" s="19"/>
      <c r="D452" s="30"/>
    </row>
    <row r="453" spans="2:4" ht="14.25">
      <c r="B453" s="14"/>
      <c r="C453" s="19"/>
      <c r="D453" s="30"/>
    </row>
    <row r="454" spans="2:4" ht="14.25">
      <c r="B454" s="14"/>
      <c r="C454" s="19"/>
      <c r="D454" s="30"/>
    </row>
    <row r="455" spans="2:4" ht="14.25">
      <c r="B455" s="14"/>
      <c r="C455" s="19"/>
      <c r="D455" s="30"/>
    </row>
    <row r="456" spans="2:4" ht="14.25">
      <c r="B456" s="14"/>
      <c r="C456" s="19"/>
      <c r="D456" s="30"/>
    </row>
    <row r="457" spans="2:4" ht="14.25">
      <c r="B457" s="14"/>
      <c r="C457" s="19"/>
      <c r="D457" s="30"/>
    </row>
    <row r="458" spans="2:4" ht="14.25">
      <c r="B458" s="14"/>
      <c r="C458" s="19"/>
      <c r="D458" s="30"/>
    </row>
    <row r="459" spans="2:4" ht="14.25">
      <c r="B459" s="14"/>
      <c r="C459" s="19"/>
      <c r="D459" s="30"/>
    </row>
    <row r="460" spans="2:4" ht="14.25">
      <c r="B460" s="14"/>
      <c r="C460" s="19"/>
      <c r="D460" s="30"/>
    </row>
    <row r="461" spans="2:4" ht="14.25">
      <c r="B461" s="14"/>
      <c r="C461" s="19"/>
      <c r="D461" s="30"/>
    </row>
  </sheetData>
  <sheetProtection/>
  <mergeCells count="4">
    <mergeCell ref="B1:B3"/>
    <mergeCell ref="B7:B8"/>
    <mergeCell ref="B4:D5"/>
    <mergeCell ref="C1:D2"/>
  </mergeCells>
  <printOptions/>
  <pageMargins left="0.7874015748031497" right="0.31496062992125984" top="0.5905511811023623" bottom="0.3937007874015748" header="0" footer="0"/>
  <pageSetup errors="blank" firstPageNumber="5" useFirstPageNumber="1" horizontalDpi="600" verticalDpi="600" orientation="portrait" paperSize="9" scale="70" r:id="rId1"/>
  <headerFooter>
    <oddFooter>&amp;C&amp;P</oddFooter>
    <evenFooter>&amp;R&amp;D СТР. &amp;P</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Пьянникова Светлана Александровна</dc:creator>
  <cp:keywords/>
  <dc:description/>
  <cp:lastModifiedBy>Кривовицина Елена Владимировна</cp:lastModifiedBy>
  <cp:lastPrinted>2018-03-30T12:30:03Z</cp:lastPrinted>
  <dcterms:created xsi:type="dcterms:W3CDTF">2018-03-22T05:29:04Z</dcterms:created>
  <dcterms:modified xsi:type="dcterms:W3CDTF">2018-09-18T09:48:45Z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C:\Users\pjanikova\AppData\Local\Кейсистемс\Свод-СМАРТ\ReportManager\SV_0503317G_20160101.xls</vt:lpwstr>
  </property>
  <property fmtid="{D5CDD505-2E9C-101B-9397-08002B2CF9AE}" pid="3" name="Report Name">
    <vt:lpwstr>C__Users_pjanikova_AppData_Local_Кейсистемс_Свод-СМАРТ_ReportManager_SV_0503317G_20160101.xls</vt:lpwstr>
  </property>
</Properties>
</file>