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10" windowWidth="13020" windowHeight="8360"/>
  </bookViews>
  <sheets>
    <sheet name="Сводная  оценка (сортировка)" sheetId="1" r:id="rId1"/>
  </sheets>
  <externalReferences>
    <externalReference r:id="rId2"/>
  </externalReferences>
  <definedNames>
    <definedName name="_xlnm.Print_Area" localSheetId="0">'Сводная  оценка (сортировка)'!$A$1:$D$26</definedName>
  </definedNames>
  <calcPr calcId="125725"/>
</workbook>
</file>

<file path=xl/calcChain.xml><?xml version="1.0" encoding="utf-8"?>
<calcChain xmlns="http://schemas.openxmlformats.org/spreadsheetml/2006/main">
  <c r="B24" i="1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<sst xmlns="http://schemas.openxmlformats.org/spreadsheetml/2006/main" count="23" uniqueCount="23">
  <si>
    <t>Наименование  муниципальных  образований</t>
  </si>
  <si>
    <t>Итоговая  оценка</t>
  </si>
  <si>
    <t>Елецкий  муниципальный  район</t>
  </si>
  <si>
    <t>Краснинский  муниципальный  район</t>
  </si>
  <si>
    <t>Добринский  муниципальный  район</t>
  </si>
  <si>
    <t>Липецкий  муниципальный  район</t>
  </si>
  <si>
    <t>Хлевенский  муниципальный  район</t>
  </si>
  <si>
    <t>Городской  округ  город  Елец</t>
  </si>
  <si>
    <t>Городской  округ  город  Липецк</t>
  </si>
  <si>
    <t>Становлянский  муниципальный  район</t>
  </si>
  <si>
    <t>Данковский  муниципальный  район</t>
  </si>
  <si>
    <t>Грязинский  муниципальный  район</t>
  </si>
  <si>
    <t>Добровский  муниципальный  район</t>
  </si>
  <si>
    <t>Лебедянский  муниципальный  район</t>
  </si>
  <si>
    <t>Тербунский  муниципальный  район</t>
  </si>
  <si>
    <t>Чаплыгинский  муниципальный  район</t>
  </si>
  <si>
    <t>Долгоруковский  муниципальный  район</t>
  </si>
  <si>
    <t>Воловский  муниципальный  район</t>
  </si>
  <si>
    <t>Усманский  муниципальный  район</t>
  </si>
  <si>
    <t>Лев-Толстовский  муниципальный  район</t>
  </si>
  <si>
    <t>Задонский  муниципальный  район</t>
  </si>
  <si>
    <t>Измалковский  муниципальный  район</t>
  </si>
  <si>
    <t>Результаты  оценки  качества  управления  финансами  и  платежеспособности  бюджетов  муниципальных  районов  и  городских  округов  области  за  I  полугодие  2018 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</si>
</sst>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4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4;&#1077;&#1085;&#1082;&#1072;%20%20&#1087;&#1083;&#1072;&#1090;&#1077;&#1078;&#1077;&#1089;&#1087;&#1086;&#1089;&#1086;&#1073;&#1085;&#1086;&#1089;&#1090;&#1080;%20%20&#1079;&#1072;%20%20I%20%20&#1087;&#1086;&#1083;&#1091;&#1075;&#1086;&#1076;&#1080;&#1077;%20%202018%20%20&#1075;&#1086;&#1076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 оценка (сортировка)"/>
      <sheetName val="Сводная  оценка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/>
      <sheetData sheetId="3"/>
      <sheetData sheetId="4">
        <row r="30">
          <cell r="I30">
            <v>33.811</v>
          </cell>
        </row>
      </sheetData>
      <sheetData sheetId="5">
        <row r="30">
          <cell r="I30">
            <v>38</v>
          </cell>
        </row>
      </sheetData>
      <sheetData sheetId="6">
        <row r="30">
          <cell r="I30">
            <v>42.32500000000001</v>
          </cell>
        </row>
      </sheetData>
      <sheetData sheetId="7">
        <row r="30">
          <cell r="I30">
            <v>39.31</v>
          </cell>
        </row>
      </sheetData>
      <sheetData sheetId="8">
        <row r="30">
          <cell r="I30">
            <v>31.567</v>
          </cell>
        </row>
      </sheetData>
      <sheetData sheetId="9">
        <row r="30">
          <cell r="I30">
            <v>29.161999999999999</v>
          </cell>
        </row>
      </sheetData>
      <sheetData sheetId="10">
        <row r="30">
          <cell r="I30">
            <v>31.334999999999997</v>
          </cell>
        </row>
      </sheetData>
      <sheetData sheetId="11">
        <row r="30">
          <cell r="I30">
            <v>31.873000000000001</v>
          </cell>
        </row>
      </sheetData>
      <sheetData sheetId="12">
        <row r="30">
          <cell r="I30">
            <v>27.028000000000002</v>
          </cell>
        </row>
      </sheetData>
      <sheetData sheetId="13">
        <row r="30">
          <cell r="I30">
            <v>36.970000000000006</v>
          </cell>
        </row>
      </sheetData>
      <sheetData sheetId="14">
        <row r="30">
          <cell r="I30">
            <v>36.062000000000005</v>
          </cell>
        </row>
      </sheetData>
      <sheetData sheetId="15">
        <row r="30">
          <cell r="I30">
            <v>32.253999999999998</v>
          </cell>
        </row>
      </sheetData>
      <sheetData sheetId="16">
        <row r="30">
          <cell r="I30">
            <v>36.991999999999997</v>
          </cell>
        </row>
      </sheetData>
      <sheetData sheetId="17">
        <row r="30">
          <cell r="I30">
            <v>29.084</v>
          </cell>
        </row>
      </sheetData>
      <sheetData sheetId="18">
        <row r="30">
          <cell r="I30">
            <v>38.448999999999998</v>
          </cell>
        </row>
      </sheetData>
      <sheetData sheetId="19">
        <row r="30">
          <cell r="I30">
            <v>27.622000000000003</v>
          </cell>
        </row>
      </sheetData>
      <sheetData sheetId="20">
        <row r="30">
          <cell r="I30">
            <v>29.059000000000001</v>
          </cell>
        </row>
      </sheetData>
      <sheetData sheetId="21">
        <row r="30">
          <cell r="I30">
            <v>29.471999999999998</v>
          </cell>
        </row>
      </sheetData>
      <sheetData sheetId="22">
        <row r="30">
          <cell r="I30">
            <v>32.207000000000001</v>
          </cell>
        </row>
      </sheetData>
      <sheetData sheetId="23">
        <row r="30">
          <cell r="I30">
            <v>35.452000000000005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24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B5" sqref="B5"/>
    </sheetView>
  </sheetViews>
  <sheetFormatPr defaultRowHeight="12.5"/>
  <cols>
    <col min="1" max="1" width="42.26953125" style="7" customWidth="1"/>
    <col min="2" max="2" width="11.1796875" style="7" customWidth="1"/>
    <col min="3" max="16384" width="8.7265625" style="7"/>
  </cols>
  <sheetData>
    <row r="2" spans="1:2" ht="62.5" customHeight="1">
      <c r="A2" s="10" t="s">
        <v>22</v>
      </c>
      <c r="B2" s="10"/>
    </row>
    <row r="3" spans="1:2" ht="14.5" thickBot="1">
      <c r="A3" s="11"/>
      <c r="B3" s="11"/>
    </row>
    <row r="4" spans="1:2" s="8" customFormat="1" ht="26.5" thickBot="1">
      <c r="A4" s="12" t="s">
        <v>0</v>
      </c>
      <c r="B4" s="13" t="s">
        <v>1</v>
      </c>
    </row>
    <row r="5" spans="1:2" ht="18" customHeight="1">
      <c r="A5" s="1" t="s">
        <v>10</v>
      </c>
      <c r="B5" s="4">
        <f>[1]Данковский!I30</f>
        <v>42.32500000000001</v>
      </c>
    </row>
    <row r="6" spans="1:2" ht="18" customHeight="1">
      <c r="A6" s="2" t="s">
        <v>4</v>
      </c>
      <c r="B6" s="5">
        <f>[1]Добринский!I30</f>
        <v>39.31</v>
      </c>
    </row>
    <row r="7" spans="1:2" ht="18" customHeight="1">
      <c r="A7" s="1" t="s">
        <v>14</v>
      </c>
      <c r="B7" s="4">
        <f>[1]Тербунский!I30</f>
        <v>38.448999999999998</v>
      </c>
    </row>
    <row r="8" spans="1:2" ht="18" customHeight="1">
      <c r="A8" s="1" t="s">
        <v>11</v>
      </c>
      <c r="B8" s="4">
        <f>[1]Грязинский!I30</f>
        <v>38</v>
      </c>
    </row>
    <row r="9" spans="1:2" s="9" customFormat="1" ht="18" customHeight="1">
      <c r="A9" s="2" t="s">
        <v>5</v>
      </c>
      <c r="B9" s="5">
        <f>[1]Липецкий!I30</f>
        <v>36.991999999999997</v>
      </c>
    </row>
    <row r="10" spans="1:2" ht="18" customHeight="1">
      <c r="A10" s="1" t="s">
        <v>3</v>
      </c>
      <c r="B10" s="4">
        <f>[1]Краснинский!I30</f>
        <v>36.970000000000006</v>
      </c>
    </row>
    <row r="11" spans="1:2" ht="18" customHeight="1">
      <c r="A11" s="2" t="s">
        <v>13</v>
      </c>
      <c r="B11" s="5">
        <f>[1]Лебедянский!I30</f>
        <v>36.062000000000005</v>
      </c>
    </row>
    <row r="12" spans="1:2" ht="18" customHeight="1">
      <c r="A12" s="1" t="s">
        <v>8</v>
      </c>
      <c r="B12" s="4">
        <f>[1]г.Липецк!I30</f>
        <v>35.452000000000005</v>
      </c>
    </row>
    <row r="13" spans="1:2" ht="18" customHeight="1">
      <c r="A13" s="1" t="s">
        <v>17</v>
      </c>
      <c r="B13" s="4">
        <f>'[1]Воловский '!I30</f>
        <v>33.811</v>
      </c>
    </row>
    <row r="14" spans="1:2" ht="18" customHeight="1">
      <c r="A14" s="1" t="s">
        <v>19</v>
      </c>
      <c r="B14" s="4">
        <f>'[1]Лев-Толстовский'!I30</f>
        <v>32.253999999999998</v>
      </c>
    </row>
    <row r="15" spans="1:2" ht="18" customHeight="1">
      <c r="A15" s="1" t="s">
        <v>7</v>
      </c>
      <c r="B15" s="4">
        <f>[1]г.Елец!I30</f>
        <v>32.207000000000001</v>
      </c>
    </row>
    <row r="16" spans="1:2" ht="18" customHeight="1">
      <c r="A16" s="1" t="s">
        <v>20</v>
      </c>
      <c r="B16" s="4">
        <f>[1]Задонский!I30</f>
        <v>31.873000000000001</v>
      </c>
    </row>
    <row r="17" spans="1:2" ht="18" customHeight="1">
      <c r="A17" s="1" t="s">
        <v>12</v>
      </c>
      <c r="B17" s="4">
        <f>[1]Добровский!I30</f>
        <v>31.567</v>
      </c>
    </row>
    <row r="18" spans="1:2" ht="18" customHeight="1">
      <c r="A18" s="1" t="s">
        <v>2</v>
      </c>
      <c r="B18" s="4">
        <f>[1]Елецкий!I30</f>
        <v>31.334999999999997</v>
      </c>
    </row>
    <row r="19" spans="1:2" ht="18" customHeight="1">
      <c r="A19" s="1" t="s">
        <v>15</v>
      </c>
      <c r="B19" s="4">
        <f>[1]Чаплыгинский!I30</f>
        <v>29.471999999999998</v>
      </c>
    </row>
    <row r="20" spans="1:2" ht="18" customHeight="1">
      <c r="A20" s="2" t="s">
        <v>16</v>
      </c>
      <c r="B20" s="5">
        <f>[1]Долгоруковский!I30</f>
        <v>29.161999999999999</v>
      </c>
    </row>
    <row r="21" spans="1:2" ht="18" customHeight="1">
      <c r="A21" s="1" t="s">
        <v>9</v>
      </c>
      <c r="B21" s="4">
        <f>[1]Становлянский!I30</f>
        <v>29.084</v>
      </c>
    </row>
    <row r="22" spans="1:2" ht="18" customHeight="1">
      <c r="A22" s="1" t="s">
        <v>6</v>
      </c>
      <c r="B22" s="4">
        <f>[1]Хлевенский!I30</f>
        <v>29.059000000000001</v>
      </c>
    </row>
    <row r="23" spans="1:2" ht="18" customHeight="1">
      <c r="A23" s="1" t="s">
        <v>18</v>
      </c>
      <c r="B23" s="4">
        <f>[1]Усманский!I30</f>
        <v>27.622000000000003</v>
      </c>
    </row>
    <row r="24" spans="1:2" ht="18" customHeight="1" thickBot="1">
      <c r="A24" s="3" t="s">
        <v>21</v>
      </c>
      <c r="B24" s="6">
        <f>[1]Измалковский!I30</f>
        <v>27.028000000000002</v>
      </c>
    </row>
  </sheetData>
  <mergeCells count="1">
    <mergeCell ref="A2:B2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Footer>&amp;R&amp;Z&amp;F&amp;A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 оценка (сортировка)</vt:lpstr>
      <vt:lpstr>'Сводная  оценка (сортировка)'!Область_печати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belanin</cp:lastModifiedBy>
  <cp:lastPrinted>2018-08-21T08:15:14Z</cp:lastPrinted>
  <dcterms:created xsi:type="dcterms:W3CDTF">2011-07-19T08:33:43Z</dcterms:created>
  <dcterms:modified xsi:type="dcterms:W3CDTF">2018-08-21T08:15:18Z</dcterms:modified>
</cp:coreProperties>
</file>