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<sst xmlns="http://schemas.openxmlformats.org/spreadsheetml/2006/main" count="163" uniqueCount="161">
  <si>
    <t>0703</t>
  </si>
  <si>
    <t>1000</t>
  </si>
  <si>
    <t>Амбулаторная помощь</t>
  </si>
  <si>
    <t>Социальное обслуживание населения</t>
  </si>
  <si>
    <t>Молодежная политика и оздоровление детей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</si>
  <si>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</si>
  <si>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</si>
  <si>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</si>
  <si>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</si>
  <si>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</si>
  <si>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</si>
  <si>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</si>
  <si>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</si>
  <si>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</si>
  <si>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</si>
  <si>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</si>
  <si>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</si>
  <si>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</si>
  <si>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</si>
  <si>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</si>
  <si>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</si>
  <si>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</si>
  <si>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</si>
  <si>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</si>
  <si>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</si>
  <si>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</si>
  <si>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</si>
  <si>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</si>
  <si>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</si>
  <si>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</si>
  <si>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</si>
  <si>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</si>
  <si>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</si>
  <si>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</si>
  <si>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</si>
  <si>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</si>
  <si>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</si>
  <si>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</si>
  <si>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</si>
  <si>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</si>
  <si>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</si>
  <si>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7900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</si>
  <si>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</si>
  <si>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</si>
  <si>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</si>
  <si>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</si>
  <si>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</si>
  <si>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</si>
  <si>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</si>
  <si>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</si>
  <si>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</si>
  <si>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</si>
  <si>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</si>
  <si>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</si>
  <si>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</si>
  <si>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</si>
  <si>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0801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</si>
  <si>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</si>
  <si>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</si>
  <si>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</si>
  <si>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</si>
  <si>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</si>
  <si>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</si>
  <si>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</si>
  <si>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</si>
  <si>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</si>
  <si>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</si>
  <si>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</si>
  <si>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</si>
  <si>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</si>
  <si>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</si>
  <si>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</si>
  <si>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</si>
  <si>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</si>
  <si>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</si>
  <si>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</si>
  <si>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</si>
  <si>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</si>
  <si>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</si>
  <si>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</si>
  <si>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1-Наименование показателя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</si>
  <si>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</si>
  <si>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</si>
  <si>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</si>
  <si>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</si>
  <si>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</si>
  <si>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</si>
  <si>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</si>
  <si>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</si>
  <si>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</si>
  <si>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</si>
  <si>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</si>
  <si>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</si>
  <si>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</si>
  <si>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</si>
  <si>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</si>
  <si>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</si>
  <si>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</si>
  <si>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</si>
  <si>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</si>
  <si>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</si>
  <si>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</si>
  <si>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</si>
  <si>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</si>
  <si>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</si>
  <si>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Результат исполнения бюджета (дефицит / профицит)</t>
  </si>
  <si>
    <t>0400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</si>
  <si>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</si>
  <si>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</si>
  <si>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</si>
  <si>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</si>
  <si>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</si>
  <si>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</si>
  <si>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</si>
  <si>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</si>
  <si>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</si>
  <si>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</si>
  <si>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</si>
  <si>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</si>
  <si>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</si>
  <si>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</si>
  <si>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</si>
  <si>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</si>
  <si>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1002</t>
  </si>
  <si>
    <t>Расходы бюджета - всего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</si>
  <si>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</si>
  <si>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</si>
  <si>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</si>
  <si>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</si>
  <si>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</si>
  <si>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</si>
  <si>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</si>
  <si>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</si>
  <si>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</si>
  <si>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</si>
  <si>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</si>
  <si>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</si>
  <si>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</si>
  <si>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</si>
  <si>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</si>
  <si>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</si>
  <si>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</si>
  <si>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</si>
  <si>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</si>
  <si>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</si>
  <si>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</si>
  <si>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</si>
  <si>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</si>
  <si>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</si>
  <si>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Судебная система</t>
  </si>
  <si>
    <t>0105</t>
  </si>
  <si>
    <t>-</t>
  </si>
  <si>
    <t>в рублях</t>
  </si>
  <si>
    <t>в тыс. руб.</t>
  </si>
  <si>
    <t>Раздел, подраздел классификации расходов</t>
  </si>
  <si>
    <t>Исполнено на 1 апереля 2017 года в рублях</t>
  </si>
  <si>
    <t>Исполнено на 1 апреля 2018 года в рублях</t>
  </si>
  <si>
    <t>отклонение</t>
  </si>
  <si>
    <t>Сведения об исполнении областного бюджета по расходам на 1 июля 2018 года в сравнении с аналогичным периодом прошлого года</t>
  </si>
  <si>
    <t>Исполнено на       1 июля 2017 года</t>
  </si>
  <si>
    <t>Исполнено на       1 июля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</si>
</sst>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0"/>
      <color indexed="8"/>
      <name val="Segoe UI"/>
      <family val="2"/>
    </font>
    <font>
      <b/>
      <sz val="14"/>
      <color indexed="8"/>
      <name val="Times New Roman"/>
      <family val="1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405E83"/>
      <name val="Times New Roman"/>
      <family val="1"/>
    </font>
    <font>
      <sz val="10"/>
      <color rgb="FF000000"/>
      <name val="Segoe UI"/>
      <family val="2"/>
    </font>
    <font>
      <b/>
      <sz val="14"/>
      <color theme="1"/>
      <name val="Times New Roman"/>
      <family val="1"/>
    </font>
    <font>
      <b/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4"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172" fontId="49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9" fontId="42" fillId="0" borderId="12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 wrapText="1"/>
    </xf>
    <xf numFmtId="179" fontId="42" fillId="0" borderId="11" xfId="0" applyNumberFormat="1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7"/>
  <sheetViews>
    <sheetView tabSelected="1" zoomScaleSheetLayoutView="100" zoomScalePageLayoutView="0" workbookViewId="0" topLeftCell="B1">
      <selection activeCell="C66" sqref="C66"/>
    </sheetView>
  </sheetViews>
  <sheetFormatPr defaultColWidth="9.140625" defaultRowHeight="15"/>
  <cols>
    <col min="1" max="1" width="1.57421875" style="0" hidden="1" customWidth="1"/>
    <col min="2" max="2" width="45.421875" style="0" customWidth="1"/>
    <col min="3" max="3" width="17.57421875" style="0" customWidth="1"/>
    <col min="4" max="4" width="19.7109375" style="0" hidden="1" customWidth="1"/>
    <col min="5" max="5" width="16.7109375" style="0" customWidth="1"/>
    <col min="6" max="6" width="21.7109375" style="0" hidden="1" customWidth="1"/>
    <col min="7" max="7" width="16.57421875" style="0" customWidth="1"/>
    <col min="8" max="8" width="18.57421875" style="0" customWidth="1"/>
  </cols>
  <sheetData>
    <row r="1" spans="1:8" ht="36.75" customHeight="1">
      <c r="A1" s="4"/>
      <c r="B1" s="14" t="s">
        <v>158</v>
      </c>
      <c r="C1" s="14"/>
      <c r="D1" s="14"/>
      <c r="E1" s="14"/>
      <c r="F1" s="14"/>
      <c r="G1" s="14"/>
      <c r="H1" s="14"/>
    </row>
    <row r="2" spans="1:8" ht="15.75">
      <c r="A2" s="1"/>
      <c r="B2" s="15"/>
      <c r="C2" s="15"/>
      <c r="D2" s="15"/>
      <c r="E2" s="15"/>
      <c r="F2" s="15"/>
      <c r="G2" s="5"/>
      <c r="H2" s="6"/>
    </row>
    <row r="3" spans="1:8" ht="15.75">
      <c r="A3" s="1"/>
      <c r="B3" s="7"/>
      <c r="C3" s="7"/>
      <c r="D3" s="7"/>
      <c r="E3" s="7"/>
      <c r="F3" s="8" t="s">
        <v>152</v>
      </c>
      <c r="G3" s="8"/>
      <c r="H3" s="6" t="s">
        <v>153</v>
      </c>
    </row>
    <row r="4" spans="1:8" ht="72" customHeight="1">
      <c r="A4" s="4"/>
      <c r="B4" s="9" t="s">
        <v>80</v>
      </c>
      <c r="C4" s="9" t="s">
        <v>154</v>
      </c>
      <c r="D4" s="9" t="s">
        <v>155</v>
      </c>
      <c r="E4" s="9" t="s">
        <v>159</v>
      </c>
      <c r="F4" s="9" t="s">
        <v>156</v>
      </c>
      <c r="G4" s="9" t="s">
        <v>160</v>
      </c>
      <c r="H4" s="9" t="s">
        <v>157</v>
      </c>
    </row>
    <row r="5" spans="1:8" ht="27" customHeight="1">
      <c r="A5" s="2"/>
      <c r="B5" s="16" t="s">
        <v>124</v>
      </c>
      <c r="C5" s="17" t="s">
        <v>121</v>
      </c>
      <c r="D5" s="18">
        <v>24172758423.28</v>
      </c>
      <c r="E5" s="19">
        <f>D5/1000</f>
        <v>24172758.423279997</v>
      </c>
      <c r="F5" s="18">
        <v>24901335714.89</v>
      </c>
      <c r="G5" s="19">
        <f>F5/1000</f>
        <v>24901335.71489</v>
      </c>
      <c r="H5" s="19">
        <f>G5-E5</f>
        <v>728577.2916100025</v>
      </c>
    </row>
    <row r="6" spans="1:8" ht="28.5" customHeight="1">
      <c r="A6" s="2"/>
      <c r="B6" s="20" t="s">
        <v>24</v>
      </c>
      <c r="C6" s="21" t="s">
        <v>20</v>
      </c>
      <c r="D6" s="22">
        <v>802240483.48</v>
      </c>
      <c r="E6" s="23">
        <f aca="true" t="shared" si="0" ref="E6:E67">D6/1000</f>
        <v>802240.48348</v>
      </c>
      <c r="F6" s="22">
        <v>1032419101.81</v>
      </c>
      <c r="G6" s="23">
        <f aca="true" t="shared" si="1" ref="G6:G67">F6/1000</f>
        <v>1032419.1018099999</v>
      </c>
      <c r="H6" s="23">
        <f aca="true" t="shared" si="2" ref="H6:H67">G6-E6</f>
        <v>230178.61832999985</v>
      </c>
    </row>
    <row r="7" spans="1:8" ht="60" customHeight="1">
      <c r="A7" s="2"/>
      <c r="B7" s="10" t="s">
        <v>122</v>
      </c>
      <c r="C7" s="11" t="s">
        <v>143</v>
      </c>
      <c r="D7" s="12">
        <v>1124120.91</v>
      </c>
      <c r="E7" s="13">
        <f t="shared" si="0"/>
        <v>1124.1209099999999</v>
      </c>
      <c r="F7" s="12">
        <v>1524141.9</v>
      </c>
      <c r="G7" s="13">
        <f t="shared" si="1"/>
        <v>1524.1418999999999</v>
      </c>
      <c r="H7" s="13">
        <f t="shared" si="2"/>
        <v>400.02099</v>
      </c>
    </row>
    <row r="8" spans="1:8" ht="67.5" customHeight="1">
      <c r="A8" s="2"/>
      <c r="B8" s="10" t="s">
        <v>49</v>
      </c>
      <c r="C8" s="11" t="s">
        <v>128</v>
      </c>
      <c r="D8" s="12">
        <v>38130286.83</v>
      </c>
      <c r="E8" s="13">
        <f t="shared" si="0"/>
        <v>38130.28683</v>
      </c>
      <c r="F8" s="12">
        <v>36459077.44</v>
      </c>
      <c r="G8" s="13">
        <f t="shared" si="1"/>
        <v>36459.07744</v>
      </c>
      <c r="H8" s="13">
        <f t="shared" si="2"/>
        <v>-1671.2093899999963</v>
      </c>
    </row>
    <row r="9" spans="1:8" ht="69" customHeight="1">
      <c r="A9" s="2"/>
      <c r="B9" s="10" t="s">
        <v>53</v>
      </c>
      <c r="C9" s="11" t="s">
        <v>116</v>
      </c>
      <c r="D9" s="12">
        <v>128223133.44</v>
      </c>
      <c r="E9" s="13">
        <f t="shared" si="0"/>
        <v>128223.13343999999</v>
      </c>
      <c r="F9" s="12">
        <v>138536931.82</v>
      </c>
      <c r="G9" s="13">
        <f t="shared" si="1"/>
        <v>138536.93182</v>
      </c>
      <c r="H9" s="13">
        <f t="shared" si="2"/>
        <v>10313.798380000007</v>
      </c>
    </row>
    <row r="10" spans="1:8" ht="36.75" customHeight="1">
      <c r="A10" s="2"/>
      <c r="B10" s="10" t="s">
        <v>149</v>
      </c>
      <c r="C10" s="11" t="s">
        <v>150</v>
      </c>
      <c r="D10" s="12" t="s">
        <v>151</v>
      </c>
      <c r="E10" s="12" t="s">
        <v>151</v>
      </c>
      <c r="F10" s="12">
        <v>1099200</v>
      </c>
      <c r="G10" s="13">
        <f t="shared" si="1"/>
        <v>1099.2</v>
      </c>
      <c r="H10" s="13" t="s">
        <v>151</v>
      </c>
    </row>
    <row r="11" spans="1:8" ht="51.75" customHeight="1">
      <c r="A11" s="2"/>
      <c r="B11" s="10" t="s">
        <v>11</v>
      </c>
      <c r="C11" s="11" t="s">
        <v>89</v>
      </c>
      <c r="D11" s="12">
        <v>52664131.56</v>
      </c>
      <c r="E11" s="13">
        <f t="shared" si="0"/>
        <v>52664.13156</v>
      </c>
      <c r="F11" s="12">
        <v>65264939.17</v>
      </c>
      <c r="G11" s="13">
        <f t="shared" si="1"/>
        <v>65264.939170000005</v>
      </c>
      <c r="H11" s="13">
        <f t="shared" si="2"/>
        <v>12600.807610000003</v>
      </c>
    </row>
    <row r="12" spans="1:8" ht="36" customHeight="1">
      <c r="A12" s="2"/>
      <c r="B12" s="10" t="s">
        <v>78</v>
      </c>
      <c r="C12" s="11" t="s">
        <v>72</v>
      </c>
      <c r="D12" s="12">
        <v>14318737.7</v>
      </c>
      <c r="E12" s="13">
        <f t="shared" si="0"/>
        <v>14318.7377</v>
      </c>
      <c r="F12" s="12">
        <v>13723984.77</v>
      </c>
      <c r="G12" s="13">
        <f t="shared" si="1"/>
        <v>13723.98477</v>
      </c>
      <c r="H12" s="13">
        <f t="shared" si="2"/>
        <v>-594.7529300000006</v>
      </c>
    </row>
    <row r="13" spans="1:8" ht="25.5" customHeight="1">
      <c r="A13" s="2"/>
      <c r="B13" s="10" t="s">
        <v>39</v>
      </c>
      <c r="C13" s="11" t="s">
        <v>64</v>
      </c>
      <c r="D13" s="12">
        <v>3500000</v>
      </c>
      <c r="E13" s="13">
        <f t="shared" si="0"/>
        <v>3500</v>
      </c>
      <c r="F13" s="12">
        <v>2500000</v>
      </c>
      <c r="G13" s="13">
        <f t="shared" si="1"/>
        <v>2500</v>
      </c>
      <c r="H13" s="13">
        <f t="shared" si="2"/>
        <v>-1000</v>
      </c>
    </row>
    <row r="14" spans="1:8" ht="25.5" customHeight="1">
      <c r="A14" s="2"/>
      <c r="B14" s="10" t="s">
        <v>32</v>
      </c>
      <c r="C14" s="11" t="s">
        <v>36</v>
      </c>
      <c r="D14" s="12">
        <v>564280073.04</v>
      </c>
      <c r="E14" s="13">
        <f t="shared" si="0"/>
        <v>564280.0730399999</v>
      </c>
      <c r="F14" s="12">
        <v>773310826.71</v>
      </c>
      <c r="G14" s="13">
        <f t="shared" si="1"/>
        <v>773310.82671</v>
      </c>
      <c r="H14" s="13">
        <f t="shared" si="2"/>
        <v>209030.75367000012</v>
      </c>
    </row>
    <row r="15" spans="1:8" ht="25.5" customHeight="1">
      <c r="A15" s="2"/>
      <c r="B15" s="20" t="s">
        <v>62</v>
      </c>
      <c r="C15" s="21" t="s">
        <v>51</v>
      </c>
      <c r="D15" s="22">
        <v>12741520</v>
      </c>
      <c r="E15" s="23">
        <f t="shared" si="0"/>
        <v>12741.52</v>
      </c>
      <c r="F15" s="22">
        <v>11983591.44</v>
      </c>
      <c r="G15" s="23">
        <f t="shared" si="1"/>
        <v>11983.59144</v>
      </c>
      <c r="H15" s="23">
        <f t="shared" si="2"/>
        <v>-757.9285600000003</v>
      </c>
    </row>
    <row r="16" spans="1:8" ht="25.5" customHeight="1">
      <c r="A16" s="2"/>
      <c r="B16" s="10" t="s">
        <v>114</v>
      </c>
      <c r="C16" s="11" t="s">
        <v>8</v>
      </c>
      <c r="D16" s="12">
        <v>12205450</v>
      </c>
      <c r="E16" s="13">
        <f t="shared" si="0"/>
        <v>12205.45</v>
      </c>
      <c r="F16" s="12">
        <v>11535892.44</v>
      </c>
      <c r="G16" s="13">
        <f t="shared" si="1"/>
        <v>11535.89244</v>
      </c>
      <c r="H16" s="13">
        <f t="shared" si="2"/>
        <v>-669.5575600000011</v>
      </c>
    </row>
    <row r="17" spans="1:8" ht="25.5" customHeight="1">
      <c r="A17" s="2"/>
      <c r="B17" s="10" t="s">
        <v>16</v>
      </c>
      <c r="C17" s="11" t="s">
        <v>147</v>
      </c>
      <c r="D17" s="12">
        <v>536070</v>
      </c>
      <c r="E17" s="13">
        <f t="shared" si="0"/>
        <v>536.07</v>
      </c>
      <c r="F17" s="12">
        <v>447699</v>
      </c>
      <c r="G17" s="13">
        <f t="shared" si="1"/>
        <v>447.699</v>
      </c>
      <c r="H17" s="13">
        <f t="shared" si="2"/>
        <v>-88.37100000000004</v>
      </c>
    </row>
    <row r="18" spans="1:8" ht="39" customHeight="1">
      <c r="A18" s="2"/>
      <c r="B18" s="20" t="s">
        <v>109</v>
      </c>
      <c r="C18" s="21" t="s">
        <v>75</v>
      </c>
      <c r="D18" s="22">
        <v>287857334.31</v>
      </c>
      <c r="E18" s="23">
        <f t="shared" si="0"/>
        <v>287857.33431</v>
      </c>
      <c r="F18" s="22">
        <v>311045244.08</v>
      </c>
      <c r="G18" s="23">
        <f t="shared" si="1"/>
        <v>311045.24408</v>
      </c>
      <c r="H18" s="23">
        <f t="shared" si="2"/>
        <v>23187.90976999997</v>
      </c>
    </row>
    <row r="19" spans="1:8" ht="22.5" customHeight="1">
      <c r="A19" s="2"/>
      <c r="B19" s="10" t="s">
        <v>68</v>
      </c>
      <c r="C19" s="11" t="s">
        <v>27</v>
      </c>
      <c r="D19" s="12">
        <v>47556130.62</v>
      </c>
      <c r="E19" s="13">
        <f t="shared" si="0"/>
        <v>47556.130619999996</v>
      </c>
      <c r="F19" s="12">
        <v>56172146.55</v>
      </c>
      <c r="G19" s="13">
        <f t="shared" si="1"/>
        <v>56172.14655</v>
      </c>
      <c r="H19" s="13">
        <f t="shared" si="2"/>
        <v>8616.015930000001</v>
      </c>
    </row>
    <row r="20" spans="1:8" ht="54" customHeight="1">
      <c r="A20" s="2"/>
      <c r="B20" s="10" t="s">
        <v>17</v>
      </c>
      <c r="C20" s="11" t="s">
        <v>110</v>
      </c>
      <c r="D20" s="12">
        <v>2108654</v>
      </c>
      <c r="E20" s="13">
        <f t="shared" si="0"/>
        <v>2108.654</v>
      </c>
      <c r="F20" s="12">
        <v>0</v>
      </c>
      <c r="G20" s="13">
        <f t="shared" si="1"/>
        <v>0</v>
      </c>
      <c r="H20" s="13">
        <f t="shared" si="2"/>
        <v>-2108.654</v>
      </c>
    </row>
    <row r="21" spans="1:8" ht="21" customHeight="1">
      <c r="A21" s="2"/>
      <c r="B21" s="10" t="s">
        <v>107</v>
      </c>
      <c r="C21" s="11" t="s">
        <v>127</v>
      </c>
      <c r="D21" s="12">
        <v>214448819.43</v>
      </c>
      <c r="E21" s="13">
        <f t="shared" si="0"/>
        <v>214448.81943</v>
      </c>
      <c r="F21" s="12">
        <v>219285240</v>
      </c>
      <c r="G21" s="13">
        <f t="shared" si="1"/>
        <v>219285.24</v>
      </c>
      <c r="H21" s="13">
        <f t="shared" si="2"/>
        <v>4836.4205699999875</v>
      </c>
    </row>
    <row r="22" spans="1:8" ht="21" customHeight="1">
      <c r="A22" s="2"/>
      <c r="B22" s="10" t="s">
        <v>37</v>
      </c>
      <c r="C22" s="11" t="s">
        <v>117</v>
      </c>
      <c r="D22" s="12">
        <v>13682827.61</v>
      </c>
      <c r="E22" s="13">
        <f t="shared" si="0"/>
        <v>13682.82761</v>
      </c>
      <c r="F22" s="12">
        <v>16706469.24</v>
      </c>
      <c r="G22" s="13">
        <f t="shared" si="1"/>
        <v>16706.46924</v>
      </c>
      <c r="H22" s="13">
        <f t="shared" si="2"/>
        <v>3023.6416299999983</v>
      </c>
    </row>
    <row r="23" spans="1:8" ht="54" customHeight="1">
      <c r="A23" s="2"/>
      <c r="B23" s="10" t="s">
        <v>101</v>
      </c>
      <c r="C23" s="11" t="s">
        <v>71</v>
      </c>
      <c r="D23" s="12">
        <v>10060902.65</v>
      </c>
      <c r="E23" s="13">
        <f t="shared" si="0"/>
        <v>10060.90265</v>
      </c>
      <c r="F23" s="12">
        <v>18881388.29</v>
      </c>
      <c r="G23" s="13">
        <f t="shared" si="1"/>
        <v>18881.38829</v>
      </c>
      <c r="H23" s="13">
        <f t="shared" si="2"/>
        <v>8820.485639999999</v>
      </c>
    </row>
    <row r="24" spans="1:8" ht="24" customHeight="1">
      <c r="A24" s="2"/>
      <c r="B24" s="20" t="s">
        <v>84</v>
      </c>
      <c r="C24" s="21" t="s">
        <v>106</v>
      </c>
      <c r="D24" s="22">
        <v>4787801281.66</v>
      </c>
      <c r="E24" s="23">
        <f t="shared" si="0"/>
        <v>4787801.28166</v>
      </c>
      <c r="F24" s="22">
        <v>4305618335.96</v>
      </c>
      <c r="G24" s="23">
        <f t="shared" si="1"/>
        <v>4305618.33596</v>
      </c>
      <c r="H24" s="23">
        <f t="shared" si="2"/>
        <v>-482182.94570000004</v>
      </c>
    </row>
    <row r="25" spans="1:8" ht="24" customHeight="1">
      <c r="A25" s="2"/>
      <c r="B25" s="10" t="s">
        <v>97</v>
      </c>
      <c r="C25" s="11" t="s">
        <v>91</v>
      </c>
      <c r="D25" s="12">
        <v>125131156.78</v>
      </c>
      <c r="E25" s="13">
        <f t="shared" si="0"/>
        <v>125131.15678</v>
      </c>
      <c r="F25" s="12">
        <v>135337008.48</v>
      </c>
      <c r="G25" s="13">
        <f t="shared" si="1"/>
        <v>135337.00848</v>
      </c>
      <c r="H25" s="13">
        <f t="shared" si="2"/>
        <v>10205.851699999985</v>
      </c>
    </row>
    <row r="26" spans="1:8" ht="24" customHeight="1">
      <c r="A26" s="2"/>
      <c r="B26" s="10" t="s">
        <v>112</v>
      </c>
      <c r="C26" s="11" t="s">
        <v>43</v>
      </c>
      <c r="D26" s="12">
        <v>2410682365</v>
      </c>
      <c r="E26" s="13">
        <f t="shared" si="0"/>
        <v>2410682.365</v>
      </c>
      <c r="F26" s="12">
        <v>1694712633.84</v>
      </c>
      <c r="G26" s="13">
        <f t="shared" si="1"/>
        <v>1694712.63384</v>
      </c>
      <c r="H26" s="13">
        <f t="shared" si="2"/>
        <v>-715969.7311600002</v>
      </c>
    </row>
    <row r="27" spans="1:8" ht="24" customHeight="1">
      <c r="A27" s="2"/>
      <c r="B27" s="10" t="s">
        <v>44</v>
      </c>
      <c r="C27" s="11" t="s">
        <v>29</v>
      </c>
      <c r="D27" s="12">
        <v>25351774.97</v>
      </c>
      <c r="E27" s="13">
        <f t="shared" si="0"/>
        <v>25351.77497</v>
      </c>
      <c r="F27" s="12">
        <v>32405788.15</v>
      </c>
      <c r="G27" s="13">
        <f t="shared" si="1"/>
        <v>32405.78815</v>
      </c>
      <c r="H27" s="13">
        <f t="shared" si="2"/>
        <v>7054.013180000002</v>
      </c>
    </row>
    <row r="28" spans="1:8" ht="24" customHeight="1">
      <c r="A28" s="2"/>
      <c r="B28" s="10" t="s">
        <v>52</v>
      </c>
      <c r="C28" s="11" t="s">
        <v>14</v>
      </c>
      <c r="D28" s="12">
        <v>264997714.74</v>
      </c>
      <c r="E28" s="13">
        <f t="shared" si="0"/>
        <v>264997.71474</v>
      </c>
      <c r="F28" s="12">
        <v>302044519.74</v>
      </c>
      <c r="G28" s="13">
        <f t="shared" si="1"/>
        <v>302044.51974</v>
      </c>
      <c r="H28" s="13">
        <f t="shared" si="2"/>
        <v>37046.80499999999</v>
      </c>
    </row>
    <row r="29" spans="1:8" ht="24" customHeight="1">
      <c r="A29" s="2"/>
      <c r="B29" s="10" t="s">
        <v>54</v>
      </c>
      <c r="C29" s="11" t="s">
        <v>148</v>
      </c>
      <c r="D29" s="12">
        <v>367916677.35</v>
      </c>
      <c r="E29" s="13">
        <f t="shared" si="0"/>
        <v>367916.67735</v>
      </c>
      <c r="F29" s="12">
        <v>439411226.36</v>
      </c>
      <c r="G29" s="13">
        <f t="shared" si="1"/>
        <v>439411.22636000003</v>
      </c>
      <c r="H29" s="13">
        <f t="shared" si="2"/>
        <v>71494.54901000002</v>
      </c>
    </row>
    <row r="30" spans="1:8" ht="24" customHeight="1">
      <c r="A30" s="2"/>
      <c r="B30" s="10" t="s">
        <v>82</v>
      </c>
      <c r="C30" s="11" t="s">
        <v>133</v>
      </c>
      <c r="D30" s="12">
        <v>1368248743.64</v>
      </c>
      <c r="E30" s="13">
        <f t="shared" si="0"/>
        <v>1368248.74364</v>
      </c>
      <c r="F30" s="12">
        <v>1452615325.42</v>
      </c>
      <c r="G30" s="13">
        <f t="shared" si="1"/>
        <v>1452615.3254200001</v>
      </c>
      <c r="H30" s="13">
        <f t="shared" si="2"/>
        <v>84366.58178000012</v>
      </c>
    </row>
    <row r="31" spans="1:8" ht="36.75" customHeight="1">
      <c r="A31" s="2"/>
      <c r="B31" s="10" t="s">
        <v>6</v>
      </c>
      <c r="C31" s="11" t="s">
        <v>130</v>
      </c>
      <c r="D31" s="12">
        <v>225472849.18</v>
      </c>
      <c r="E31" s="13">
        <f t="shared" si="0"/>
        <v>225472.84918000002</v>
      </c>
      <c r="F31" s="12">
        <v>249091833.97</v>
      </c>
      <c r="G31" s="13">
        <f t="shared" si="1"/>
        <v>249091.83397</v>
      </c>
      <c r="H31" s="13">
        <f t="shared" si="2"/>
        <v>23618.984789999988</v>
      </c>
    </row>
    <row r="32" spans="1:8" ht="21" customHeight="1">
      <c r="A32" s="2"/>
      <c r="B32" s="20" t="s">
        <v>145</v>
      </c>
      <c r="C32" s="21" t="s">
        <v>132</v>
      </c>
      <c r="D32" s="22">
        <v>646582189.45</v>
      </c>
      <c r="E32" s="23">
        <f t="shared" si="0"/>
        <v>646582.1894500001</v>
      </c>
      <c r="F32" s="22">
        <v>693622927.95</v>
      </c>
      <c r="G32" s="23">
        <f t="shared" si="1"/>
        <v>693622.92795</v>
      </c>
      <c r="H32" s="23">
        <f t="shared" si="2"/>
        <v>47040.73849999998</v>
      </c>
    </row>
    <row r="33" spans="1:8" ht="21" customHeight="1">
      <c r="A33" s="2"/>
      <c r="B33" s="10" t="s">
        <v>129</v>
      </c>
      <c r="C33" s="11" t="s">
        <v>120</v>
      </c>
      <c r="D33" s="12">
        <v>85402462.59</v>
      </c>
      <c r="E33" s="13">
        <f t="shared" si="0"/>
        <v>85402.46259000001</v>
      </c>
      <c r="F33" s="12">
        <v>53565597</v>
      </c>
      <c r="G33" s="13">
        <f t="shared" si="1"/>
        <v>53565.597</v>
      </c>
      <c r="H33" s="13">
        <f t="shared" si="2"/>
        <v>-31836.86559000001</v>
      </c>
    </row>
    <row r="34" spans="1:8" ht="21" customHeight="1">
      <c r="A34" s="2"/>
      <c r="B34" s="10" t="s">
        <v>119</v>
      </c>
      <c r="C34" s="11" t="s">
        <v>111</v>
      </c>
      <c r="D34" s="12">
        <v>156893008.19</v>
      </c>
      <c r="E34" s="13">
        <f t="shared" si="0"/>
        <v>156893.00819</v>
      </c>
      <c r="F34" s="12">
        <v>342915539.69</v>
      </c>
      <c r="G34" s="13">
        <f t="shared" si="1"/>
        <v>342915.53969</v>
      </c>
      <c r="H34" s="13">
        <f t="shared" si="2"/>
        <v>186022.5315</v>
      </c>
    </row>
    <row r="35" spans="1:8" ht="21" customHeight="1">
      <c r="A35" s="2"/>
      <c r="B35" s="10" t="s">
        <v>22</v>
      </c>
      <c r="C35" s="11" t="s">
        <v>93</v>
      </c>
      <c r="D35" s="12">
        <v>359493909.63</v>
      </c>
      <c r="E35" s="13">
        <f t="shared" si="0"/>
        <v>359493.90963</v>
      </c>
      <c r="F35" s="12">
        <v>251438676.83</v>
      </c>
      <c r="G35" s="13">
        <f t="shared" si="1"/>
        <v>251438.67683</v>
      </c>
      <c r="H35" s="13">
        <f t="shared" si="2"/>
        <v>-108055.2328</v>
      </c>
    </row>
    <row r="36" spans="1:8" ht="39" customHeight="1">
      <c r="A36" s="2"/>
      <c r="B36" s="10" t="s">
        <v>60</v>
      </c>
      <c r="C36" s="11" t="s">
        <v>63</v>
      </c>
      <c r="D36" s="12">
        <v>44792809.04</v>
      </c>
      <c r="E36" s="13">
        <f t="shared" si="0"/>
        <v>44792.80904</v>
      </c>
      <c r="F36" s="12">
        <v>45703114.43</v>
      </c>
      <c r="G36" s="13">
        <f t="shared" si="1"/>
        <v>45703.11443</v>
      </c>
      <c r="H36" s="13">
        <f t="shared" si="2"/>
        <v>910.3053900000014</v>
      </c>
    </row>
    <row r="37" spans="1:8" ht="24.75" customHeight="1">
      <c r="A37" s="2"/>
      <c r="B37" s="20" t="s">
        <v>65</v>
      </c>
      <c r="C37" s="21" t="s">
        <v>15</v>
      </c>
      <c r="D37" s="22">
        <v>30938734.08</v>
      </c>
      <c r="E37" s="23">
        <f t="shared" si="0"/>
        <v>30938.73408</v>
      </c>
      <c r="F37" s="22">
        <v>33441088.18</v>
      </c>
      <c r="G37" s="23">
        <f t="shared" si="1"/>
        <v>33441.08818</v>
      </c>
      <c r="H37" s="23">
        <f t="shared" si="2"/>
        <v>2502.3541000000005</v>
      </c>
    </row>
    <row r="38" spans="1:8" ht="24.75" customHeight="1">
      <c r="A38" s="2"/>
      <c r="B38" s="10" t="s">
        <v>59</v>
      </c>
      <c r="C38" s="11" t="s">
        <v>134</v>
      </c>
      <c r="D38" s="12">
        <v>47954.3</v>
      </c>
      <c r="E38" s="13">
        <f t="shared" si="0"/>
        <v>47.9543</v>
      </c>
      <c r="F38" s="12">
        <v>7089354.41</v>
      </c>
      <c r="G38" s="13">
        <f t="shared" si="1"/>
        <v>7089.35441</v>
      </c>
      <c r="H38" s="13">
        <f t="shared" si="2"/>
        <v>7041.40011</v>
      </c>
    </row>
    <row r="39" spans="1:8" ht="36" customHeight="1">
      <c r="A39" s="2"/>
      <c r="B39" s="10" t="s">
        <v>30</v>
      </c>
      <c r="C39" s="11" t="s">
        <v>96</v>
      </c>
      <c r="D39" s="12">
        <v>30890779.78</v>
      </c>
      <c r="E39" s="13">
        <f t="shared" si="0"/>
        <v>30890.77978</v>
      </c>
      <c r="F39" s="12">
        <v>26351733.77</v>
      </c>
      <c r="G39" s="13">
        <f t="shared" si="1"/>
        <v>26351.73377</v>
      </c>
      <c r="H39" s="13">
        <f t="shared" si="2"/>
        <v>-4539.046010000002</v>
      </c>
    </row>
    <row r="40" spans="1:8" ht="21" customHeight="1">
      <c r="A40" s="2"/>
      <c r="B40" s="20" t="s">
        <v>31</v>
      </c>
      <c r="C40" s="21" t="s">
        <v>45</v>
      </c>
      <c r="D40" s="22">
        <v>6348506473.56</v>
      </c>
      <c r="E40" s="23">
        <f t="shared" si="0"/>
        <v>6348506.473560001</v>
      </c>
      <c r="F40" s="22">
        <v>6720948662.72</v>
      </c>
      <c r="G40" s="23">
        <f t="shared" si="1"/>
        <v>6720948.66272</v>
      </c>
      <c r="H40" s="23">
        <f t="shared" si="2"/>
        <v>372442.1891599996</v>
      </c>
    </row>
    <row r="41" spans="1:8" ht="21" customHeight="1">
      <c r="A41" s="2"/>
      <c r="B41" s="10" t="s">
        <v>146</v>
      </c>
      <c r="C41" s="11" t="s">
        <v>34</v>
      </c>
      <c r="D41" s="12">
        <v>1360521679.63</v>
      </c>
      <c r="E41" s="13">
        <f t="shared" si="0"/>
        <v>1360521.6796300001</v>
      </c>
      <c r="F41" s="12">
        <v>1560811544.1</v>
      </c>
      <c r="G41" s="13">
        <f t="shared" si="1"/>
        <v>1560811.5440999998</v>
      </c>
      <c r="H41" s="13">
        <f t="shared" si="2"/>
        <v>200289.86446999968</v>
      </c>
    </row>
    <row r="42" spans="1:8" ht="21" customHeight="1">
      <c r="A42" s="2"/>
      <c r="B42" s="10" t="s">
        <v>88</v>
      </c>
      <c r="C42" s="11" t="s">
        <v>18</v>
      </c>
      <c r="D42" s="12">
        <v>4078701118.04</v>
      </c>
      <c r="E42" s="13">
        <f t="shared" si="0"/>
        <v>4078701.11804</v>
      </c>
      <c r="F42" s="12">
        <v>4166095653.92</v>
      </c>
      <c r="G42" s="13">
        <f t="shared" si="1"/>
        <v>4166095.65392</v>
      </c>
      <c r="H42" s="13">
        <f t="shared" si="2"/>
        <v>87394.53587999986</v>
      </c>
    </row>
    <row r="43" spans="1:8" ht="21" customHeight="1">
      <c r="A43" s="2"/>
      <c r="B43" s="10" t="s">
        <v>135</v>
      </c>
      <c r="C43" s="11" t="s">
        <v>0</v>
      </c>
      <c r="D43" s="12">
        <v>64646033.16</v>
      </c>
      <c r="E43" s="13">
        <f t="shared" si="0"/>
        <v>64646.03316</v>
      </c>
      <c r="F43" s="12">
        <v>78349060.49</v>
      </c>
      <c r="G43" s="13">
        <f t="shared" si="1"/>
        <v>78349.06048999999</v>
      </c>
      <c r="H43" s="13">
        <f t="shared" si="2"/>
        <v>13703.02732999999</v>
      </c>
    </row>
    <row r="44" spans="1:8" ht="21" customHeight="1">
      <c r="A44" s="2"/>
      <c r="B44" s="10" t="s">
        <v>46</v>
      </c>
      <c r="C44" s="11" t="s">
        <v>139</v>
      </c>
      <c r="D44" s="12">
        <v>683914064.05</v>
      </c>
      <c r="E44" s="13">
        <f t="shared" si="0"/>
        <v>683914.0640499999</v>
      </c>
      <c r="F44" s="12">
        <v>739147589.09</v>
      </c>
      <c r="G44" s="13">
        <f t="shared" si="1"/>
        <v>739147.58909</v>
      </c>
      <c r="H44" s="13">
        <f t="shared" si="2"/>
        <v>55233.525040000095</v>
      </c>
    </row>
    <row r="45" spans="1:8" ht="34.5" customHeight="1">
      <c r="A45" s="2"/>
      <c r="B45" s="10" t="s">
        <v>94</v>
      </c>
      <c r="C45" s="11" t="s">
        <v>125</v>
      </c>
      <c r="D45" s="12">
        <v>32414249.29</v>
      </c>
      <c r="E45" s="13">
        <f t="shared" si="0"/>
        <v>32414.24929</v>
      </c>
      <c r="F45" s="12">
        <v>33494856.15</v>
      </c>
      <c r="G45" s="13">
        <f t="shared" si="1"/>
        <v>33494.85615</v>
      </c>
      <c r="H45" s="13">
        <f t="shared" si="2"/>
        <v>1080.6068599999999</v>
      </c>
    </row>
    <row r="46" spans="1:8" ht="21.75" customHeight="1">
      <c r="A46" s="2"/>
      <c r="B46" s="10" t="s">
        <v>4</v>
      </c>
      <c r="C46" s="11" t="s">
        <v>98</v>
      </c>
      <c r="D46" s="12">
        <v>66628838.8</v>
      </c>
      <c r="E46" s="13">
        <f t="shared" si="0"/>
        <v>66628.8388</v>
      </c>
      <c r="F46" s="12">
        <v>68271774.66</v>
      </c>
      <c r="G46" s="13">
        <f t="shared" si="1"/>
        <v>68271.77466</v>
      </c>
      <c r="H46" s="13">
        <f t="shared" si="2"/>
        <v>1642.9358599999978</v>
      </c>
    </row>
    <row r="47" spans="1:8" ht="21.75" customHeight="1">
      <c r="A47" s="2"/>
      <c r="B47" s="10" t="s">
        <v>33</v>
      </c>
      <c r="C47" s="11" t="s">
        <v>69</v>
      </c>
      <c r="D47" s="12">
        <v>61680490.59</v>
      </c>
      <c r="E47" s="13">
        <f t="shared" si="0"/>
        <v>61680.49059</v>
      </c>
      <c r="F47" s="12">
        <v>74778184.31</v>
      </c>
      <c r="G47" s="13">
        <f t="shared" si="1"/>
        <v>74778.18431</v>
      </c>
      <c r="H47" s="13">
        <f t="shared" si="2"/>
        <v>13097.693719999996</v>
      </c>
    </row>
    <row r="48" spans="1:8" ht="21.75" customHeight="1">
      <c r="A48" s="2"/>
      <c r="B48" s="20" t="s">
        <v>126</v>
      </c>
      <c r="C48" s="21" t="s">
        <v>66</v>
      </c>
      <c r="D48" s="22">
        <v>283113563.29</v>
      </c>
      <c r="E48" s="23">
        <f t="shared" si="0"/>
        <v>283113.56329</v>
      </c>
      <c r="F48" s="22">
        <v>333225462.5</v>
      </c>
      <c r="G48" s="23">
        <f t="shared" si="1"/>
        <v>333225.4625</v>
      </c>
      <c r="H48" s="23">
        <f t="shared" si="2"/>
        <v>50111.89921</v>
      </c>
    </row>
    <row r="49" spans="1:8" ht="21.75" customHeight="1">
      <c r="A49" s="2"/>
      <c r="B49" s="10" t="s">
        <v>95</v>
      </c>
      <c r="C49" s="11" t="s">
        <v>56</v>
      </c>
      <c r="D49" s="12">
        <v>265097589.97</v>
      </c>
      <c r="E49" s="13">
        <f t="shared" si="0"/>
        <v>265097.58997</v>
      </c>
      <c r="F49" s="12">
        <v>318589068.65</v>
      </c>
      <c r="G49" s="13">
        <f t="shared" si="1"/>
        <v>318589.06865</v>
      </c>
      <c r="H49" s="13">
        <f t="shared" si="2"/>
        <v>53491.47868</v>
      </c>
    </row>
    <row r="50" spans="1:8" ht="36" customHeight="1">
      <c r="A50" s="2"/>
      <c r="B50" s="10" t="s">
        <v>47</v>
      </c>
      <c r="C50" s="11" t="s">
        <v>21</v>
      </c>
      <c r="D50" s="12">
        <v>18015973.32</v>
      </c>
      <c r="E50" s="13">
        <f t="shared" si="0"/>
        <v>18015.97332</v>
      </c>
      <c r="F50" s="12">
        <v>14636393.85</v>
      </c>
      <c r="G50" s="13">
        <f t="shared" si="1"/>
        <v>14636.39385</v>
      </c>
      <c r="H50" s="13">
        <f t="shared" si="2"/>
        <v>-3379.5794700000006</v>
      </c>
    </row>
    <row r="51" spans="1:8" ht="21" customHeight="1">
      <c r="A51" s="2"/>
      <c r="B51" s="20" t="s">
        <v>92</v>
      </c>
      <c r="C51" s="21" t="s">
        <v>100</v>
      </c>
      <c r="D51" s="22">
        <v>1366317218.64</v>
      </c>
      <c r="E51" s="23">
        <f t="shared" si="0"/>
        <v>1366317.21864</v>
      </c>
      <c r="F51" s="22">
        <v>1698132072.53</v>
      </c>
      <c r="G51" s="23">
        <f t="shared" si="1"/>
        <v>1698132.07253</v>
      </c>
      <c r="H51" s="23">
        <f t="shared" si="2"/>
        <v>331814.8538899999</v>
      </c>
    </row>
    <row r="52" spans="1:8" ht="23.25" customHeight="1">
      <c r="A52" s="2"/>
      <c r="B52" s="10" t="s">
        <v>86</v>
      </c>
      <c r="C52" s="11" t="s">
        <v>83</v>
      </c>
      <c r="D52" s="12">
        <v>844954136.53</v>
      </c>
      <c r="E52" s="13">
        <f t="shared" si="0"/>
        <v>844954.13653</v>
      </c>
      <c r="F52" s="12">
        <v>1001567006.61</v>
      </c>
      <c r="G52" s="13">
        <f t="shared" si="1"/>
        <v>1001567.00661</v>
      </c>
      <c r="H52" s="13">
        <f t="shared" si="2"/>
        <v>156612.87008000002</v>
      </c>
    </row>
    <row r="53" spans="1:8" ht="21.75" customHeight="1">
      <c r="A53" s="2"/>
      <c r="B53" s="10" t="s">
        <v>2</v>
      </c>
      <c r="C53" s="11" t="s">
        <v>70</v>
      </c>
      <c r="D53" s="12">
        <v>52271182.28</v>
      </c>
      <c r="E53" s="13">
        <f t="shared" si="0"/>
        <v>52271.18228</v>
      </c>
      <c r="F53" s="12">
        <v>157526653.23</v>
      </c>
      <c r="G53" s="13">
        <f t="shared" si="1"/>
        <v>157526.65323</v>
      </c>
      <c r="H53" s="13">
        <f t="shared" si="2"/>
        <v>105255.47094999999</v>
      </c>
    </row>
    <row r="54" spans="1:8" ht="19.5" customHeight="1">
      <c r="A54" s="2"/>
      <c r="B54" s="10" t="s">
        <v>57</v>
      </c>
      <c r="C54" s="11" t="s">
        <v>50</v>
      </c>
      <c r="D54" s="12">
        <v>16335000</v>
      </c>
      <c r="E54" s="13">
        <f t="shared" si="0"/>
        <v>16335</v>
      </c>
      <c r="F54" s="12">
        <v>20000000</v>
      </c>
      <c r="G54" s="13">
        <f t="shared" si="1"/>
        <v>20000</v>
      </c>
      <c r="H54" s="13">
        <f t="shared" si="2"/>
        <v>3665</v>
      </c>
    </row>
    <row r="55" spans="1:8" ht="21" customHeight="1">
      <c r="A55" s="2"/>
      <c r="B55" s="10" t="s">
        <v>102</v>
      </c>
      <c r="C55" s="11" t="s">
        <v>40</v>
      </c>
      <c r="D55" s="12">
        <v>87136411.48</v>
      </c>
      <c r="E55" s="13">
        <f t="shared" si="0"/>
        <v>87136.41148000001</v>
      </c>
      <c r="F55" s="12">
        <v>95689837.66</v>
      </c>
      <c r="G55" s="13">
        <f t="shared" si="1"/>
        <v>95689.83765999999</v>
      </c>
      <c r="H55" s="13">
        <f t="shared" si="2"/>
        <v>8553.42617999998</v>
      </c>
    </row>
    <row r="56" spans="1:8" ht="28.5">
      <c r="A56" s="2"/>
      <c r="B56" s="10" t="s">
        <v>108</v>
      </c>
      <c r="C56" s="11" t="s">
        <v>25</v>
      </c>
      <c r="D56" s="12">
        <v>66400000</v>
      </c>
      <c r="E56" s="13">
        <f t="shared" si="0"/>
        <v>66400</v>
      </c>
      <c r="F56" s="12">
        <v>72700000</v>
      </c>
      <c r="G56" s="13">
        <f t="shared" si="1"/>
        <v>72700</v>
      </c>
      <c r="H56" s="13">
        <f t="shared" si="2"/>
        <v>6300</v>
      </c>
    </row>
    <row r="57" spans="1:8" ht="21" customHeight="1">
      <c r="A57" s="2"/>
      <c r="B57" s="10" t="s">
        <v>138</v>
      </c>
      <c r="C57" s="11" t="s">
        <v>131</v>
      </c>
      <c r="D57" s="12">
        <v>299220488.35</v>
      </c>
      <c r="E57" s="13">
        <f t="shared" si="0"/>
        <v>299220.48835</v>
      </c>
      <c r="F57" s="12">
        <v>350648575.03</v>
      </c>
      <c r="G57" s="13">
        <f t="shared" si="1"/>
        <v>350648.57502999995</v>
      </c>
      <c r="H57" s="13">
        <f t="shared" si="2"/>
        <v>51428.08667999995</v>
      </c>
    </row>
    <row r="58" spans="1:8" ht="21" customHeight="1">
      <c r="A58" s="2"/>
      <c r="B58" s="20" t="s">
        <v>141</v>
      </c>
      <c r="C58" s="21" t="s">
        <v>1</v>
      </c>
      <c r="D58" s="22">
        <v>6894043372.06</v>
      </c>
      <c r="E58" s="23">
        <f t="shared" si="0"/>
        <v>6894043.37206</v>
      </c>
      <c r="F58" s="22">
        <v>7366117306.49</v>
      </c>
      <c r="G58" s="23">
        <f t="shared" si="1"/>
        <v>7366117.306489999</v>
      </c>
      <c r="H58" s="23">
        <f t="shared" si="2"/>
        <v>472073.93442999944</v>
      </c>
    </row>
    <row r="59" spans="1:8" ht="21" customHeight="1">
      <c r="A59" s="2"/>
      <c r="B59" s="10" t="s">
        <v>61</v>
      </c>
      <c r="C59" s="11" t="s">
        <v>136</v>
      </c>
      <c r="D59" s="12">
        <v>87549585.34</v>
      </c>
      <c r="E59" s="13">
        <f t="shared" si="0"/>
        <v>87549.58534</v>
      </c>
      <c r="F59" s="12">
        <v>104155845.62</v>
      </c>
      <c r="G59" s="13">
        <f t="shared" si="1"/>
        <v>104155.84562000001</v>
      </c>
      <c r="H59" s="13">
        <f t="shared" si="2"/>
        <v>16606.260280000002</v>
      </c>
    </row>
    <row r="60" spans="1:8" ht="21" customHeight="1">
      <c r="A60" s="2"/>
      <c r="B60" s="10" t="s">
        <v>3</v>
      </c>
      <c r="C60" s="11" t="s">
        <v>123</v>
      </c>
      <c r="D60" s="12">
        <v>796126689.12</v>
      </c>
      <c r="E60" s="13">
        <f t="shared" si="0"/>
        <v>796126.68912</v>
      </c>
      <c r="F60" s="12">
        <v>916472111.69</v>
      </c>
      <c r="G60" s="13">
        <f t="shared" si="1"/>
        <v>916472.11169</v>
      </c>
      <c r="H60" s="13">
        <f t="shared" si="2"/>
        <v>120345.42257000005</v>
      </c>
    </row>
    <row r="61" spans="1:8" ht="21" customHeight="1">
      <c r="A61" s="2"/>
      <c r="B61" s="10" t="s">
        <v>12</v>
      </c>
      <c r="C61" s="11" t="s">
        <v>113</v>
      </c>
      <c r="D61" s="12">
        <v>5234156858.96</v>
      </c>
      <c r="E61" s="13">
        <f t="shared" si="0"/>
        <v>5234156.85896</v>
      </c>
      <c r="F61" s="12">
        <v>5500758191.5</v>
      </c>
      <c r="G61" s="13">
        <f t="shared" si="1"/>
        <v>5500758.1915</v>
      </c>
      <c r="H61" s="13">
        <f t="shared" si="2"/>
        <v>266601.33253999986</v>
      </c>
    </row>
    <row r="62" spans="1:8" ht="21" customHeight="1">
      <c r="A62" s="2"/>
      <c r="B62" s="10" t="s">
        <v>42</v>
      </c>
      <c r="C62" s="11" t="s">
        <v>99</v>
      </c>
      <c r="D62" s="12">
        <v>683178845.53</v>
      </c>
      <c r="E62" s="13">
        <f t="shared" si="0"/>
        <v>683178.8455299999</v>
      </c>
      <c r="F62" s="12">
        <v>739843272.77</v>
      </c>
      <c r="G62" s="13">
        <f t="shared" si="1"/>
        <v>739843.2727699999</v>
      </c>
      <c r="H62" s="13">
        <f t="shared" si="2"/>
        <v>56664.42723999999</v>
      </c>
    </row>
    <row r="63" spans="1:8" ht="21" customHeight="1">
      <c r="A63" s="2"/>
      <c r="B63" s="10" t="s">
        <v>10</v>
      </c>
      <c r="C63" s="11" t="s">
        <v>67</v>
      </c>
      <c r="D63" s="12">
        <v>93031393.11</v>
      </c>
      <c r="E63" s="13">
        <f t="shared" si="0"/>
        <v>93031.39311</v>
      </c>
      <c r="F63" s="12">
        <v>104887884.91</v>
      </c>
      <c r="G63" s="13">
        <f t="shared" si="1"/>
        <v>104887.88491</v>
      </c>
      <c r="H63" s="13">
        <f t="shared" si="2"/>
        <v>11856.491799999989</v>
      </c>
    </row>
    <row r="64" spans="1:8" ht="23.25" customHeight="1">
      <c r="A64" s="2"/>
      <c r="B64" s="20" t="s">
        <v>23</v>
      </c>
      <c r="C64" s="21" t="s">
        <v>35</v>
      </c>
      <c r="D64" s="22">
        <v>258173128.18</v>
      </c>
      <c r="E64" s="23">
        <f t="shared" si="0"/>
        <v>258173.12818</v>
      </c>
      <c r="F64" s="22">
        <v>378361486.61</v>
      </c>
      <c r="G64" s="23">
        <f t="shared" si="1"/>
        <v>378361.48661</v>
      </c>
      <c r="H64" s="23">
        <f t="shared" si="2"/>
        <v>120188.35843000002</v>
      </c>
    </row>
    <row r="65" spans="1:8" ht="21" customHeight="1">
      <c r="A65" s="2"/>
      <c r="B65" s="10" t="s">
        <v>85</v>
      </c>
      <c r="C65" s="11" t="s">
        <v>19</v>
      </c>
      <c r="D65" s="12">
        <v>103901096</v>
      </c>
      <c r="E65" s="13">
        <f t="shared" si="0"/>
        <v>103901.096</v>
      </c>
      <c r="F65" s="12">
        <v>144779422.56</v>
      </c>
      <c r="G65" s="13">
        <f t="shared" si="1"/>
        <v>144779.42256</v>
      </c>
      <c r="H65" s="13">
        <f t="shared" si="2"/>
        <v>40878.32656</v>
      </c>
    </row>
    <row r="66" spans="1:8" ht="21" customHeight="1">
      <c r="A66" s="2"/>
      <c r="B66" s="10" t="s">
        <v>77</v>
      </c>
      <c r="C66" s="11" t="s">
        <v>5</v>
      </c>
      <c r="D66" s="12">
        <v>103348774.69</v>
      </c>
      <c r="E66" s="13">
        <f t="shared" si="0"/>
        <v>103348.77468999999</v>
      </c>
      <c r="F66" s="12">
        <v>178013953.77</v>
      </c>
      <c r="G66" s="13">
        <f t="shared" si="1"/>
        <v>178013.95377000002</v>
      </c>
      <c r="H66" s="13">
        <f t="shared" si="2"/>
        <v>74665.17908000003</v>
      </c>
    </row>
    <row r="67" spans="1:8" ht="21" customHeight="1">
      <c r="A67" s="2"/>
      <c r="B67" s="10" t="s">
        <v>104</v>
      </c>
      <c r="C67" s="11" t="s">
        <v>140</v>
      </c>
      <c r="D67" s="12">
        <v>42491567.81</v>
      </c>
      <c r="E67" s="13">
        <f t="shared" si="0"/>
        <v>42491.56781</v>
      </c>
      <c r="F67" s="12">
        <v>48294871.2</v>
      </c>
      <c r="G67" s="13">
        <f t="shared" si="1"/>
        <v>48294.8712</v>
      </c>
      <c r="H67" s="13">
        <f t="shared" si="2"/>
        <v>5803.303390000001</v>
      </c>
    </row>
    <row r="68" spans="1:8" ht="33" customHeight="1">
      <c r="A68" s="2"/>
      <c r="B68" s="10" t="s">
        <v>9</v>
      </c>
      <c r="C68" s="11" t="s">
        <v>115</v>
      </c>
      <c r="D68" s="12">
        <v>8431689.68</v>
      </c>
      <c r="E68" s="13">
        <f aca="true" t="shared" si="3" ref="E68:E79">D68/1000</f>
        <v>8431.68968</v>
      </c>
      <c r="F68" s="12">
        <v>7273239.08</v>
      </c>
      <c r="G68" s="13">
        <f aca="true" t="shared" si="4" ref="G68:G79">F68/1000</f>
        <v>7273.23908</v>
      </c>
      <c r="H68" s="13">
        <f aca="true" t="shared" si="5" ref="H68:H79">G68-E68</f>
        <v>-1158.4505999999992</v>
      </c>
    </row>
    <row r="69" spans="1:8" ht="24" customHeight="1">
      <c r="A69" s="2"/>
      <c r="B69" s="20" t="s">
        <v>137</v>
      </c>
      <c r="C69" s="21" t="s">
        <v>58</v>
      </c>
      <c r="D69" s="22">
        <v>123149407.8</v>
      </c>
      <c r="E69" s="23">
        <f t="shared" si="3"/>
        <v>123149.4078</v>
      </c>
      <c r="F69" s="22">
        <v>111794558.25</v>
      </c>
      <c r="G69" s="23">
        <f t="shared" si="4"/>
        <v>111794.55825</v>
      </c>
      <c r="H69" s="23">
        <f t="shared" si="5"/>
        <v>-11354.849549999999</v>
      </c>
    </row>
    <row r="70" spans="1:8" ht="24" customHeight="1">
      <c r="A70" s="2"/>
      <c r="B70" s="10" t="s">
        <v>79</v>
      </c>
      <c r="C70" s="11" t="s">
        <v>48</v>
      </c>
      <c r="D70" s="12">
        <v>62126355.01</v>
      </c>
      <c r="E70" s="13">
        <f t="shared" si="3"/>
        <v>62126.35501</v>
      </c>
      <c r="F70" s="12">
        <v>50096044.85</v>
      </c>
      <c r="G70" s="13">
        <f t="shared" si="4"/>
        <v>50096.04485</v>
      </c>
      <c r="H70" s="13">
        <f t="shared" si="5"/>
        <v>-12030.31016</v>
      </c>
    </row>
    <row r="71" spans="1:8" ht="21" customHeight="1">
      <c r="A71" s="2"/>
      <c r="B71" s="10" t="s">
        <v>144</v>
      </c>
      <c r="C71" s="11" t="s">
        <v>38</v>
      </c>
      <c r="D71" s="12">
        <v>53950000</v>
      </c>
      <c r="E71" s="13">
        <f t="shared" si="3"/>
        <v>53950</v>
      </c>
      <c r="F71" s="12">
        <v>54002000</v>
      </c>
      <c r="G71" s="13">
        <f t="shared" si="4"/>
        <v>54002</v>
      </c>
      <c r="H71" s="13">
        <f t="shared" si="5"/>
        <v>52</v>
      </c>
    </row>
    <row r="72" spans="1:8" ht="39" customHeight="1">
      <c r="A72" s="2"/>
      <c r="B72" s="10" t="s">
        <v>55</v>
      </c>
      <c r="C72" s="11" t="s">
        <v>7</v>
      </c>
      <c r="D72" s="12">
        <v>7073052.79</v>
      </c>
      <c r="E72" s="13">
        <f t="shared" si="3"/>
        <v>7073.05279</v>
      </c>
      <c r="F72" s="12">
        <v>7696513.4</v>
      </c>
      <c r="G72" s="13">
        <f t="shared" si="4"/>
        <v>7696.513400000001</v>
      </c>
      <c r="H72" s="13">
        <f t="shared" si="5"/>
        <v>623.460610000001</v>
      </c>
    </row>
    <row r="73" spans="1:8" ht="35.25" customHeight="1">
      <c r="A73" s="2"/>
      <c r="B73" s="20" t="s">
        <v>142</v>
      </c>
      <c r="C73" s="21" t="s">
        <v>87</v>
      </c>
      <c r="D73" s="22">
        <v>539489158.06</v>
      </c>
      <c r="E73" s="23">
        <f t="shared" si="3"/>
        <v>539489.1580599999</v>
      </c>
      <c r="F73" s="22">
        <v>393786172.46</v>
      </c>
      <c r="G73" s="23">
        <f t="shared" si="4"/>
        <v>393786.17246</v>
      </c>
      <c r="H73" s="23">
        <f t="shared" si="5"/>
        <v>-145702.98559999996</v>
      </c>
    </row>
    <row r="74" spans="1:8" ht="35.25" customHeight="1">
      <c r="A74" s="2"/>
      <c r="B74" s="10" t="s">
        <v>13</v>
      </c>
      <c r="C74" s="11" t="s">
        <v>73</v>
      </c>
      <c r="D74" s="12">
        <v>539489158.06</v>
      </c>
      <c r="E74" s="13">
        <f t="shared" si="3"/>
        <v>539489.1580599999</v>
      </c>
      <c r="F74" s="12">
        <v>393786172.46</v>
      </c>
      <c r="G74" s="13">
        <f t="shared" si="4"/>
        <v>393786.17246</v>
      </c>
      <c r="H74" s="13">
        <f t="shared" si="5"/>
        <v>-145702.98559999996</v>
      </c>
    </row>
    <row r="75" spans="1:8" ht="67.5" customHeight="1">
      <c r="A75" s="2"/>
      <c r="B75" s="20" t="s">
        <v>28</v>
      </c>
      <c r="C75" s="21" t="s">
        <v>118</v>
      </c>
      <c r="D75" s="22">
        <v>1791804558.71</v>
      </c>
      <c r="E75" s="23">
        <f t="shared" si="3"/>
        <v>1791804.55871</v>
      </c>
      <c r="F75" s="22">
        <v>1510839703.91</v>
      </c>
      <c r="G75" s="23">
        <f t="shared" si="4"/>
        <v>1510839.7039100002</v>
      </c>
      <c r="H75" s="23">
        <f t="shared" si="5"/>
        <v>-280964.85479999986</v>
      </c>
    </row>
    <row r="76" spans="1:8" ht="51" customHeight="1">
      <c r="A76" s="2"/>
      <c r="B76" s="10" t="s">
        <v>81</v>
      </c>
      <c r="C76" s="11" t="s">
        <v>103</v>
      </c>
      <c r="D76" s="12">
        <v>1314251518</v>
      </c>
      <c r="E76" s="13">
        <f t="shared" si="3"/>
        <v>1314251.518</v>
      </c>
      <c r="F76" s="12">
        <v>1088250271</v>
      </c>
      <c r="G76" s="13">
        <f t="shared" si="4"/>
        <v>1088250.271</v>
      </c>
      <c r="H76" s="13">
        <f t="shared" si="5"/>
        <v>-226001.24699999997</v>
      </c>
    </row>
    <row r="77" spans="1:8" ht="24" customHeight="1">
      <c r="A77" s="2"/>
      <c r="B77" s="10" t="s">
        <v>74</v>
      </c>
      <c r="C77" s="11" t="s">
        <v>90</v>
      </c>
      <c r="D77" s="12">
        <v>381814398</v>
      </c>
      <c r="E77" s="13">
        <f t="shared" si="3"/>
        <v>381814.398</v>
      </c>
      <c r="F77" s="12">
        <v>364775980.85</v>
      </c>
      <c r="G77" s="13">
        <f t="shared" si="4"/>
        <v>364775.98085000005</v>
      </c>
      <c r="H77" s="13">
        <f t="shared" si="5"/>
        <v>-17038.417149999936</v>
      </c>
    </row>
    <row r="78" spans="1:8" ht="37.5" customHeight="1">
      <c r="A78" s="2"/>
      <c r="B78" s="10" t="s">
        <v>26</v>
      </c>
      <c r="C78" s="11" t="s">
        <v>76</v>
      </c>
      <c r="D78" s="12">
        <v>95738642.71</v>
      </c>
      <c r="E78" s="13">
        <f t="shared" si="3"/>
        <v>95738.64271</v>
      </c>
      <c r="F78" s="12">
        <v>57813452.06</v>
      </c>
      <c r="G78" s="13">
        <f t="shared" si="4"/>
        <v>57813.45206</v>
      </c>
      <c r="H78" s="13">
        <f t="shared" si="5"/>
        <v>-37925.19065</v>
      </c>
    </row>
    <row r="79" spans="1:8" ht="37.5" customHeight="1">
      <c r="A79" s="2"/>
      <c r="B79" s="10" t="s">
        <v>105</v>
      </c>
      <c r="C79" s="11" t="s">
        <v>41</v>
      </c>
      <c r="D79" s="12">
        <v>2047573141.15</v>
      </c>
      <c r="E79" s="13">
        <f t="shared" si="3"/>
        <v>2047573.14115</v>
      </c>
      <c r="F79" s="12">
        <v>2871020578.16</v>
      </c>
      <c r="G79" s="13">
        <f t="shared" si="4"/>
        <v>2871020.57816</v>
      </c>
      <c r="H79" s="13">
        <f t="shared" si="5"/>
        <v>823447.43701</v>
      </c>
    </row>
    <row r="80" spans="2:4" ht="15">
      <c r="B80" s="3"/>
      <c r="C80" s="3"/>
      <c r="D80" s="3"/>
    </row>
    <row r="81" spans="2:4" ht="15">
      <c r="B81" s="3"/>
      <c r="C81" s="3"/>
      <c r="D81" s="3"/>
    </row>
    <row r="82" spans="2:4" ht="15">
      <c r="B82" s="3"/>
      <c r="C82" s="3"/>
      <c r="D82" s="3"/>
    </row>
    <row r="83" spans="2:4" ht="15">
      <c r="B83" s="3"/>
      <c r="C83" s="3"/>
      <c r="D83" s="3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  <row r="87" spans="2:4" ht="15">
      <c r="B87" s="3"/>
      <c r="C87" s="3"/>
      <c r="D87" s="3"/>
    </row>
  </sheetData>
  <sheetProtection/>
  <mergeCells count="2">
    <mergeCell ref="B1:H1"/>
    <mergeCell ref="B2:F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dcterms:created xsi:type="dcterms:W3CDTF">2018-08-03T13:17:01Z</dcterms:created>
  <dcterms:modified xsi:type="dcterms:W3CDTF">2018-08-09T04:56:28Z</dcterms:modified>
  <cp:category/>
  <cp:version/>
  <cp:contentType/>
  <cp:contentStatus/>
</cp:coreProperties>
</file>