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848" windowHeight="93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<sst xmlns="http://schemas.openxmlformats.org/spreadsheetml/2006/main" count="162" uniqueCount="162">
  <si>
    <t>в рублях</t>
  </si>
  <si>
    <t>в тыс. руб.</t>
  </si>
  <si>
    <t>1-Наименование показателя</t>
  </si>
  <si>
    <t>Раздел, подраздел классификации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</si>
  <si>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</si>
  <si>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</si>
  <si>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</si>
  <si>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</si>
  <si>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</si>
  <si>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</si>
  <si>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</si>
  <si>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</si>
  <si>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</si>
  <si>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</si>
  <si>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</si>
  <si>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</si>
  <si>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</si>
  <si>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</si>
  <si>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</si>
  <si>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</si>
  <si>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</si>
  <si>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</si>
  <si>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</si>
  <si>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</si>
  <si>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</si>
  <si>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</si>
  <si>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</si>
  <si>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</si>
  <si>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</si>
  <si>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</si>
  <si>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</si>
  <si>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</si>
  <si>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</si>
  <si>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</si>
  <si>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</si>
  <si>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</si>
  <si>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</si>
  <si>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</si>
  <si>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</si>
  <si>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</si>
  <si>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</si>
  <si>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</si>
  <si>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</si>
  <si>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</si>
  <si>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</si>
  <si>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</si>
  <si>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</si>
  <si>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</si>
  <si>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</si>
  <si>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</si>
  <si>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</si>
  <si>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</si>
  <si>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</si>
  <si>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</si>
  <si>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</si>
  <si>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</si>
  <si>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</si>
  <si>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</si>
  <si>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</si>
  <si>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</si>
  <si>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</si>
  <si>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</si>
  <si>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</si>
  <si>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</si>
  <si>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</si>
  <si>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</si>
  <si>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</si>
  <si>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</si>
  <si>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</si>
  <si>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</si>
  <si>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</si>
  <si>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</si>
  <si>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</si>
  <si>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</si>
  <si>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</si>
  <si>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</si>
  <si>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</si>
  <si>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</si>
  <si>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</si>
  <si>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</si>
  <si>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</si>
  <si>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</si>
  <si>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</si>
  <si>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</si>
  <si>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</si>
  <si>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</si>
  <si>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</si>
  <si>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</si>
  <si>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</si>
  <si>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</si>
  <si>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</si>
  <si>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</si>
  <si>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</si>
  <si>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</si>
  <si>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</si>
  <si>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</si>
  <si>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</si>
  <si>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</si>
  <si>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</si>
  <si>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</si>
  <si>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</si>
  <si>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</si>
  <si>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</si>
  <si>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</si>
  <si>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</si>
  <si>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</si>
  <si>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</si>
  <si>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</si>
  <si>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</si>
  <si>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</si>
  <si>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</si>
  <si>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</si>
  <si>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</si>
  <si>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</si>
  <si>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</si>
  <si>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</si>
  <si>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</si>
  <si>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</si>
  <si>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</si>
  <si>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</si>
  <si>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</si>
  <si>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</si>
  <si>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</si>
  <si>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</si>
  <si>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</si>
  <si>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</si>
  <si>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</si>
  <si>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</si>
  <si>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</si>
  <si>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</si>
  <si>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</si>
  <si>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</si>
  <si>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</si>
  <si>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</si>
  <si>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</si>
  <si>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</si>
  <si>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</si>
  <si>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</si>
  <si>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</si>
  <si>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</si>
  <si>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</si>
  <si>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</si>
  <si>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</si>
  <si>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</si>
  <si>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</si>
  <si>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</si>
  <si>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</si>
  <si>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</si>
  <si>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</si>
  <si>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</si>
  <si>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</si>
  <si>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</si>
  <si>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</si>
  <si>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</si>
  <si>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Расходы бюджета - всего</t>
  </si>
  <si>
    <t>9600</t>
  </si>
  <si>
    <t>отклонение</t>
  </si>
  <si>
    <t>Исполнено на 1 апреля 2018 года</t>
  </si>
  <si>
    <t>Исполнено на 1 апреля 2018 года в рублях</t>
  </si>
  <si>
    <t>Исполнено на 1 апереля 2017 года</t>
  </si>
  <si>
    <t>Исполнено на 1 апереля 2017 года в рублях</t>
  </si>
  <si>
    <t>Сведения об исполнении областного бюджета по расходам на 1 апреля 2018 года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</si>
</sst>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.0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405E8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165" fontId="44" fillId="0" borderId="10" xfId="0" applyNumberFormat="1" applyFont="1" applyFill="1" applyBorder="1" applyAlignment="1">
      <alignment horizontal="right" vertical="center" wrapText="1"/>
    </xf>
    <xf numFmtId="165" fontId="4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right" vertical="center" wrapText="1"/>
    </xf>
    <xf numFmtId="165" fontId="45" fillId="0" borderId="10" xfId="0" applyNumberFormat="1" applyFont="1" applyFill="1" applyBorder="1" applyAlignment="1">
      <alignment horizontal="right" vertical="center" wrapText="1"/>
    </xf>
    <xf numFmtId="165" fontId="41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right" vertical="center" wrapText="1"/>
    </xf>
    <xf numFmtId="164" fontId="47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8.8515625" style="0" customWidth="1"/>
    <col min="2" max="2" width="16.00390625" style="0" customWidth="1"/>
    <col min="3" max="3" width="4.7109375" style="0" hidden="1" customWidth="1"/>
    <col min="4" max="4" width="15.421875" style="0" customWidth="1"/>
    <col min="5" max="5" width="18.7109375" style="0" hidden="1" customWidth="1"/>
    <col min="6" max="6" width="14.8515625" style="0" customWidth="1"/>
    <col min="7" max="7" width="13.8515625" style="0" customWidth="1"/>
  </cols>
  <sheetData>
    <row r="1" spans="1:7" ht="50.25" customHeight="1">
      <c r="A1" s="19" t="s">
        <v>161</v>
      </c>
      <c r="B1" s="19"/>
      <c r="C1" s="19"/>
      <c r="D1" s="19"/>
      <c r="E1" s="19"/>
      <c r="F1" s="19"/>
      <c r="G1" s="19"/>
    </row>
    <row r="2" spans="1:7" ht="15">
      <c r="A2" s="1"/>
      <c r="B2" s="1"/>
      <c r="C2" s="1"/>
      <c r="D2" s="1"/>
      <c r="E2" s="1"/>
      <c r="F2" s="2"/>
      <c r="G2" s="3"/>
    </row>
    <row r="3" spans="1:7" ht="15">
      <c r="A3" s="4"/>
      <c r="B3" s="4"/>
      <c r="C3" s="4"/>
      <c r="D3" s="4"/>
      <c r="E3" s="5" t="s">
        <v>0</v>
      </c>
      <c r="F3" s="5"/>
      <c r="G3" s="3" t="s">
        <v>1</v>
      </c>
    </row>
    <row r="4" spans="1:7" ht="87" customHeight="1">
      <c r="A4" s="6" t="s">
        <v>2</v>
      </c>
      <c r="B4" s="6" t="s">
        <v>3</v>
      </c>
      <c r="C4" s="6" t="s">
        <v>160</v>
      </c>
      <c r="D4" s="6" t="s">
        <v>159</v>
      </c>
      <c r="E4" s="6" t="s">
        <v>158</v>
      </c>
      <c r="F4" s="6" t="s">
        <v>157</v>
      </c>
      <c r="G4" s="6" t="s">
        <v>156</v>
      </c>
    </row>
    <row r="5" spans="1:7" ht="42" customHeight="1">
      <c r="A5" s="7" t="s">
        <v>4</v>
      </c>
      <c r="B5" s="8" t="s">
        <v>5</v>
      </c>
      <c r="C5" s="17">
        <v>341624160.59</v>
      </c>
      <c r="D5" s="10">
        <f>C5/1000</f>
        <v>341624.16059</v>
      </c>
      <c r="E5" s="9">
        <v>448309476.03</v>
      </c>
      <c r="F5" s="10">
        <f>E5/1000</f>
        <v>448309.47602999996</v>
      </c>
      <c r="G5" s="11">
        <f>F5-D5</f>
        <v>106685.31543999998</v>
      </c>
    </row>
    <row r="6" spans="1:7" ht="68.25" customHeight="1">
      <c r="A6" s="7" t="s">
        <v>6</v>
      </c>
      <c r="B6" s="8" t="s">
        <v>7</v>
      </c>
      <c r="C6" s="17">
        <v>655132.04</v>
      </c>
      <c r="D6" s="10">
        <f aca="true" t="shared" si="0" ref="D6:D69">C6/1000</f>
        <v>655.1320400000001</v>
      </c>
      <c r="E6" s="9">
        <v>483112.36</v>
      </c>
      <c r="F6" s="10">
        <f aca="true" t="shared" si="1" ref="F6:F69">E6/1000</f>
        <v>483.11235999999997</v>
      </c>
      <c r="G6" s="11">
        <f aca="true" t="shared" si="2" ref="G6:G69">F6-D6</f>
        <v>-172.0196800000001</v>
      </c>
    </row>
    <row r="7" spans="1:7" ht="86.25" customHeight="1">
      <c r="A7" s="7" t="s">
        <v>8</v>
      </c>
      <c r="B7" s="8" t="s">
        <v>9</v>
      </c>
      <c r="C7" s="17">
        <v>18286207.52</v>
      </c>
      <c r="D7" s="10">
        <f t="shared" si="0"/>
        <v>18286.20752</v>
      </c>
      <c r="E7" s="9">
        <v>16009683.26</v>
      </c>
      <c r="F7" s="10">
        <f t="shared" si="1"/>
        <v>16009.68326</v>
      </c>
      <c r="G7" s="11">
        <f t="shared" si="2"/>
        <v>-2276.52426</v>
      </c>
    </row>
    <row r="8" spans="1:7" ht="98.25" customHeight="1">
      <c r="A8" s="7" t="s">
        <v>10</v>
      </c>
      <c r="B8" s="8" t="s">
        <v>11</v>
      </c>
      <c r="C8" s="17">
        <v>58958061.85</v>
      </c>
      <c r="D8" s="10">
        <f t="shared" si="0"/>
        <v>58958.06185</v>
      </c>
      <c r="E8" s="9">
        <v>55784407.58</v>
      </c>
      <c r="F8" s="10">
        <f t="shared" si="1"/>
        <v>55784.40758</v>
      </c>
      <c r="G8" s="11">
        <f t="shared" si="2"/>
        <v>-3173.654269999999</v>
      </c>
    </row>
    <row r="9" spans="1:7" ht="24" customHeight="1">
      <c r="A9" s="7" t="s">
        <v>12</v>
      </c>
      <c r="B9" s="8" t="s">
        <v>13</v>
      </c>
      <c r="C9" s="9"/>
      <c r="D9" s="10">
        <f t="shared" si="0"/>
        <v>0</v>
      </c>
      <c r="E9" s="9">
        <v>807200</v>
      </c>
      <c r="F9" s="10">
        <f t="shared" si="1"/>
        <v>807.2</v>
      </c>
      <c r="G9" s="11">
        <f t="shared" si="2"/>
        <v>807.2</v>
      </c>
    </row>
    <row r="10" spans="1:7" ht="69.75" customHeight="1">
      <c r="A10" s="7" t="s">
        <v>14</v>
      </c>
      <c r="B10" s="8" t="s">
        <v>15</v>
      </c>
      <c r="C10" s="17">
        <v>19647773.42</v>
      </c>
      <c r="D10" s="10">
        <f t="shared" si="0"/>
        <v>19647.77342</v>
      </c>
      <c r="E10" s="9">
        <v>19675079.08</v>
      </c>
      <c r="F10" s="10">
        <f t="shared" si="1"/>
        <v>19675.07908</v>
      </c>
      <c r="G10" s="11">
        <f t="shared" si="2"/>
        <v>27.30565999999817</v>
      </c>
    </row>
    <row r="11" spans="1:7" ht="39.75" customHeight="1">
      <c r="A11" s="7" t="s">
        <v>16</v>
      </c>
      <c r="B11" s="8" t="s">
        <v>17</v>
      </c>
      <c r="C11" s="17">
        <v>7364119.31</v>
      </c>
      <c r="D11" s="10">
        <f t="shared" si="0"/>
        <v>7364.11931</v>
      </c>
      <c r="E11" s="9">
        <v>5749329.92</v>
      </c>
      <c r="F11" s="10">
        <f t="shared" si="1"/>
        <v>5749.32992</v>
      </c>
      <c r="G11" s="11">
        <f t="shared" si="2"/>
        <v>-1614.78939</v>
      </c>
    </row>
    <row r="12" spans="1:7" ht="21" customHeight="1">
      <c r="A12" s="7" t="s">
        <v>18</v>
      </c>
      <c r="B12" s="8" t="s">
        <v>19</v>
      </c>
      <c r="C12" s="17">
        <v>0</v>
      </c>
      <c r="D12" s="10">
        <f t="shared" si="0"/>
        <v>0</v>
      </c>
      <c r="E12" s="9">
        <v>0</v>
      </c>
      <c r="F12" s="10">
        <f t="shared" si="1"/>
        <v>0</v>
      </c>
      <c r="G12" s="11">
        <f t="shared" si="2"/>
        <v>0</v>
      </c>
    </row>
    <row r="13" spans="1:7" ht="21" customHeight="1">
      <c r="A13" s="7" t="s">
        <v>20</v>
      </c>
      <c r="B13" s="8" t="s">
        <v>21</v>
      </c>
      <c r="C13" s="17">
        <v>0</v>
      </c>
      <c r="D13" s="10">
        <f t="shared" si="0"/>
        <v>0</v>
      </c>
      <c r="E13" s="9">
        <v>0</v>
      </c>
      <c r="F13" s="10">
        <f t="shared" si="1"/>
        <v>0</v>
      </c>
      <c r="G13" s="11">
        <f t="shared" si="2"/>
        <v>0</v>
      </c>
    </row>
    <row r="14" spans="1:7" ht="21" customHeight="1">
      <c r="A14" s="7" t="s">
        <v>22</v>
      </c>
      <c r="B14" s="8" t="s">
        <v>23</v>
      </c>
      <c r="C14" s="17">
        <v>236712866.45</v>
      </c>
      <c r="D14" s="10">
        <f t="shared" si="0"/>
        <v>236712.86645</v>
      </c>
      <c r="E14" s="9">
        <v>349800663.83</v>
      </c>
      <c r="F14" s="10">
        <f t="shared" si="1"/>
        <v>349800.66383</v>
      </c>
      <c r="G14" s="11">
        <f t="shared" si="2"/>
        <v>113087.79737999997</v>
      </c>
    </row>
    <row r="15" spans="1:7" ht="21" customHeight="1">
      <c r="A15" s="7" t="s">
        <v>24</v>
      </c>
      <c r="B15" s="8" t="s">
        <v>25</v>
      </c>
      <c r="C15" s="17">
        <v>6347725</v>
      </c>
      <c r="D15" s="10">
        <f t="shared" si="0"/>
        <v>6347.725</v>
      </c>
      <c r="E15" s="9">
        <v>5375894.33</v>
      </c>
      <c r="F15" s="10">
        <f t="shared" si="1"/>
        <v>5375.89433</v>
      </c>
      <c r="G15" s="11">
        <f t="shared" si="2"/>
        <v>-971.8306700000003</v>
      </c>
    </row>
    <row r="16" spans="1:7" ht="42" customHeight="1">
      <c r="A16" s="7" t="s">
        <v>26</v>
      </c>
      <c r="B16" s="8" t="s">
        <v>27</v>
      </c>
      <c r="C16" s="17">
        <v>6102725</v>
      </c>
      <c r="D16" s="10">
        <f t="shared" si="0"/>
        <v>6102.725</v>
      </c>
      <c r="E16" s="9">
        <v>5375894.33</v>
      </c>
      <c r="F16" s="10">
        <f t="shared" si="1"/>
        <v>5375.89433</v>
      </c>
      <c r="G16" s="11">
        <f t="shared" si="2"/>
        <v>-726.8306700000003</v>
      </c>
    </row>
    <row r="17" spans="1:7" ht="42" customHeight="1">
      <c r="A17" s="7" t="s">
        <v>28</v>
      </c>
      <c r="B17" s="8" t="s">
        <v>29</v>
      </c>
      <c r="C17" s="17">
        <v>245000</v>
      </c>
      <c r="D17" s="10">
        <f t="shared" si="0"/>
        <v>245</v>
      </c>
      <c r="E17" s="9">
        <v>0</v>
      </c>
      <c r="F17" s="10">
        <f t="shared" si="1"/>
        <v>0</v>
      </c>
      <c r="G17" s="11">
        <f t="shared" si="2"/>
        <v>-245</v>
      </c>
    </row>
    <row r="18" spans="1:7" ht="55.5" customHeight="1">
      <c r="A18" s="7" t="s">
        <v>30</v>
      </c>
      <c r="B18" s="8" t="s">
        <v>31</v>
      </c>
      <c r="C18" s="17">
        <v>142424721.55</v>
      </c>
      <c r="D18" s="10">
        <f t="shared" si="0"/>
        <v>142424.72155000002</v>
      </c>
      <c r="E18" s="9">
        <v>145427391.79</v>
      </c>
      <c r="F18" s="10">
        <f t="shared" si="1"/>
        <v>145427.39179</v>
      </c>
      <c r="G18" s="11">
        <f t="shared" si="2"/>
        <v>3002.6702399999776</v>
      </c>
    </row>
    <row r="19" spans="1:7" ht="24" customHeight="1">
      <c r="A19" s="7" t="s">
        <v>32</v>
      </c>
      <c r="B19" s="8" t="s">
        <v>33</v>
      </c>
      <c r="C19" s="17">
        <v>20656472.17</v>
      </c>
      <c r="D19" s="10">
        <f t="shared" si="0"/>
        <v>20656.47217</v>
      </c>
      <c r="E19" s="9">
        <v>26234816.28</v>
      </c>
      <c r="F19" s="10">
        <f t="shared" si="1"/>
        <v>26234.816280000003</v>
      </c>
      <c r="G19" s="11">
        <f t="shared" si="2"/>
        <v>5578.344110000002</v>
      </c>
    </row>
    <row r="20" spans="1:7" ht="66.75" customHeight="1">
      <c r="A20" s="7" t="s">
        <v>34</v>
      </c>
      <c r="B20" s="8" t="s">
        <v>35</v>
      </c>
      <c r="C20" s="17">
        <v>2108654</v>
      </c>
      <c r="D20" s="10">
        <f t="shared" si="0"/>
        <v>2108.654</v>
      </c>
      <c r="E20" s="9">
        <v>0</v>
      </c>
      <c r="F20" s="10">
        <f t="shared" si="1"/>
        <v>0</v>
      </c>
      <c r="G20" s="11">
        <f t="shared" si="2"/>
        <v>-2108.654</v>
      </c>
    </row>
    <row r="21" spans="1:7" ht="27" customHeight="1">
      <c r="A21" s="7" t="s">
        <v>36</v>
      </c>
      <c r="B21" s="8" t="s">
        <v>37</v>
      </c>
      <c r="C21" s="17">
        <v>113056482</v>
      </c>
      <c r="D21" s="10">
        <f t="shared" si="0"/>
        <v>113056.482</v>
      </c>
      <c r="E21" s="9">
        <v>109167600</v>
      </c>
      <c r="F21" s="10">
        <f t="shared" si="1"/>
        <v>109167.6</v>
      </c>
      <c r="G21" s="11">
        <f t="shared" si="2"/>
        <v>-3888.881999999998</v>
      </c>
    </row>
    <row r="22" spans="1:7" ht="27" customHeight="1">
      <c r="A22" s="7" t="s">
        <v>38</v>
      </c>
      <c r="B22" s="8" t="s">
        <v>39</v>
      </c>
      <c r="C22" s="17">
        <v>2977795.79</v>
      </c>
      <c r="D22" s="10">
        <f t="shared" si="0"/>
        <v>2977.79579</v>
      </c>
      <c r="E22" s="9">
        <v>3492774.97</v>
      </c>
      <c r="F22" s="10">
        <f t="shared" si="1"/>
        <v>3492.7749700000004</v>
      </c>
      <c r="G22" s="11">
        <f t="shared" si="2"/>
        <v>514.9791800000003</v>
      </c>
    </row>
    <row r="23" spans="1:7" ht="54.75" customHeight="1">
      <c r="A23" s="7" t="s">
        <v>40</v>
      </c>
      <c r="B23" s="8" t="s">
        <v>41</v>
      </c>
      <c r="C23" s="17">
        <v>3625317.59</v>
      </c>
      <c r="D23" s="10">
        <f t="shared" si="0"/>
        <v>3625.3175899999997</v>
      </c>
      <c r="E23" s="9">
        <v>6532200.54</v>
      </c>
      <c r="F23" s="10">
        <f t="shared" si="1"/>
        <v>6532.20054</v>
      </c>
      <c r="G23" s="11">
        <f t="shared" si="2"/>
        <v>2906.88295</v>
      </c>
    </row>
    <row r="24" spans="1:7" ht="21.75" customHeight="1">
      <c r="A24" s="7" t="s">
        <v>42</v>
      </c>
      <c r="B24" s="8" t="s">
        <v>43</v>
      </c>
      <c r="C24" s="17">
        <v>1929414454.42</v>
      </c>
      <c r="D24" s="10">
        <f t="shared" si="0"/>
        <v>1929414.45442</v>
      </c>
      <c r="E24" s="9">
        <v>1277008562.73</v>
      </c>
      <c r="F24" s="10">
        <f t="shared" si="1"/>
        <v>1277008.5627300001</v>
      </c>
      <c r="G24" s="11">
        <f t="shared" si="2"/>
        <v>-652405.89169</v>
      </c>
    </row>
    <row r="25" spans="1:7" ht="21.75" customHeight="1">
      <c r="A25" s="7" t="s">
        <v>44</v>
      </c>
      <c r="B25" s="8" t="s">
        <v>45</v>
      </c>
      <c r="C25" s="17">
        <v>55811436.51</v>
      </c>
      <c r="D25" s="10">
        <f t="shared" si="0"/>
        <v>55811.43651</v>
      </c>
      <c r="E25" s="9">
        <v>58179671.08</v>
      </c>
      <c r="F25" s="10">
        <f t="shared" si="1"/>
        <v>58179.67108</v>
      </c>
      <c r="G25" s="11">
        <f t="shared" si="2"/>
        <v>2368.2345700000005</v>
      </c>
    </row>
    <row r="26" spans="1:7" ht="35.25" customHeight="1">
      <c r="A26" s="7" t="s">
        <v>46</v>
      </c>
      <c r="B26" s="8" t="s">
        <v>47</v>
      </c>
      <c r="C26" s="17">
        <v>0</v>
      </c>
      <c r="D26" s="10">
        <f t="shared" si="0"/>
        <v>0</v>
      </c>
      <c r="E26" s="9">
        <v>0</v>
      </c>
      <c r="F26" s="10">
        <f t="shared" si="1"/>
        <v>0</v>
      </c>
      <c r="G26" s="11">
        <f t="shared" si="2"/>
        <v>0</v>
      </c>
    </row>
    <row r="27" spans="1:7" ht="24" customHeight="1">
      <c r="A27" s="7" t="s">
        <v>48</v>
      </c>
      <c r="B27" s="8" t="s">
        <v>49</v>
      </c>
      <c r="C27" s="17">
        <v>1091219004.37</v>
      </c>
      <c r="D27" s="10">
        <f t="shared" si="0"/>
        <v>1091219.00437</v>
      </c>
      <c r="E27" s="9">
        <v>248176459.85</v>
      </c>
      <c r="F27" s="10">
        <f t="shared" si="1"/>
        <v>248176.45984999998</v>
      </c>
      <c r="G27" s="11">
        <f t="shared" si="2"/>
        <v>-843042.54452</v>
      </c>
    </row>
    <row r="28" spans="1:7" ht="24" customHeight="1">
      <c r="A28" s="7" t="s">
        <v>50</v>
      </c>
      <c r="B28" s="8" t="s">
        <v>51</v>
      </c>
      <c r="C28" s="17">
        <v>6982184.9</v>
      </c>
      <c r="D28" s="10">
        <f t="shared" si="0"/>
        <v>6982.1849</v>
      </c>
      <c r="E28" s="9">
        <v>8523012.12</v>
      </c>
      <c r="F28" s="10">
        <f t="shared" si="1"/>
        <v>8523.01212</v>
      </c>
      <c r="G28" s="11">
        <f t="shared" si="2"/>
        <v>1540.8272199999992</v>
      </c>
    </row>
    <row r="29" spans="1:7" ht="24" customHeight="1">
      <c r="A29" s="7" t="s">
        <v>52</v>
      </c>
      <c r="B29" s="8" t="s">
        <v>53</v>
      </c>
      <c r="C29" s="17">
        <v>139314503.14</v>
      </c>
      <c r="D29" s="10">
        <f t="shared" si="0"/>
        <v>139314.50314</v>
      </c>
      <c r="E29" s="9">
        <v>151104920.42</v>
      </c>
      <c r="F29" s="10">
        <f t="shared" si="1"/>
        <v>151104.92041999998</v>
      </c>
      <c r="G29" s="11">
        <f t="shared" si="2"/>
        <v>11790.417279999994</v>
      </c>
    </row>
    <row r="30" spans="1:7" ht="24" customHeight="1">
      <c r="A30" s="7" t="s">
        <v>54</v>
      </c>
      <c r="B30" s="8" t="s">
        <v>55</v>
      </c>
      <c r="C30" s="17">
        <v>122816687.43</v>
      </c>
      <c r="D30" s="10">
        <f t="shared" si="0"/>
        <v>122816.68743</v>
      </c>
      <c r="E30" s="9">
        <v>115294889.97</v>
      </c>
      <c r="F30" s="10">
        <f t="shared" si="1"/>
        <v>115294.88997</v>
      </c>
      <c r="G30" s="11">
        <f t="shared" si="2"/>
        <v>-7521.797460000002</v>
      </c>
    </row>
    <row r="31" spans="1:7" ht="36" customHeight="1">
      <c r="A31" s="7" t="s">
        <v>56</v>
      </c>
      <c r="B31" s="8" t="s">
        <v>57</v>
      </c>
      <c r="C31" s="17">
        <v>443684525.47</v>
      </c>
      <c r="D31" s="10">
        <f t="shared" si="0"/>
        <v>443684.52547000005</v>
      </c>
      <c r="E31" s="9">
        <v>618140033.09</v>
      </c>
      <c r="F31" s="10">
        <f t="shared" si="1"/>
        <v>618140.03309</v>
      </c>
      <c r="G31" s="11">
        <f t="shared" si="2"/>
        <v>174455.50762</v>
      </c>
    </row>
    <row r="32" spans="1:7" ht="36" customHeight="1">
      <c r="A32" s="7" t="s">
        <v>58</v>
      </c>
      <c r="B32" s="8" t="s">
        <v>59</v>
      </c>
      <c r="C32" s="17">
        <v>69586112.6</v>
      </c>
      <c r="D32" s="10">
        <f t="shared" si="0"/>
        <v>69586.1126</v>
      </c>
      <c r="E32" s="9">
        <v>77589576.2</v>
      </c>
      <c r="F32" s="10">
        <f t="shared" si="1"/>
        <v>77589.5762</v>
      </c>
      <c r="G32" s="11">
        <f t="shared" si="2"/>
        <v>8003.463600000003</v>
      </c>
    </row>
    <row r="33" spans="1:7" ht="36.75" customHeight="1">
      <c r="A33" s="7" t="s">
        <v>60</v>
      </c>
      <c r="B33" s="8" t="s">
        <v>61</v>
      </c>
      <c r="C33" s="17">
        <v>37465132.1</v>
      </c>
      <c r="D33" s="10">
        <f t="shared" si="0"/>
        <v>37465.1321</v>
      </c>
      <c r="E33" s="9">
        <v>285397718.69</v>
      </c>
      <c r="F33" s="10">
        <f t="shared" si="1"/>
        <v>285397.71869</v>
      </c>
      <c r="G33" s="11">
        <f t="shared" si="2"/>
        <v>247932.58659000002</v>
      </c>
    </row>
    <row r="34" spans="1:7" ht="22.5" customHeight="1">
      <c r="A34" s="7" t="s">
        <v>62</v>
      </c>
      <c r="B34" s="8" t="s">
        <v>63</v>
      </c>
      <c r="C34" s="17">
        <v>17761731</v>
      </c>
      <c r="D34" s="10">
        <f t="shared" si="0"/>
        <v>17761.731</v>
      </c>
      <c r="E34" s="9">
        <v>29833816</v>
      </c>
      <c r="F34" s="10">
        <f t="shared" si="1"/>
        <v>29833.816</v>
      </c>
      <c r="G34" s="11">
        <f t="shared" si="2"/>
        <v>12072.085</v>
      </c>
    </row>
    <row r="35" spans="1:7" ht="22.5" customHeight="1">
      <c r="A35" s="7" t="s">
        <v>64</v>
      </c>
      <c r="B35" s="8" t="s">
        <v>65</v>
      </c>
      <c r="C35" s="17">
        <v>96440.34</v>
      </c>
      <c r="D35" s="10">
        <f t="shared" si="0"/>
        <v>96.44033999999999</v>
      </c>
      <c r="E35" s="9">
        <v>235000000</v>
      </c>
      <c r="F35" s="10">
        <f t="shared" si="1"/>
        <v>235000</v>
      </c>
      <c r="G35" s="11">
        <f t="shared" si="2"/>
        <v>234903.55966</v>
      </c>
    </row>
    <row r="36" spans="1:7" ht="22.5" customHeight="1">
      <c r="A36" s="7" t="s">
        <v>66</v>
      </c>
      <c r="B36" s="8" t="s">
        <v>67</v>
      </c>
      <c r="C36" s="17">
        <v>0</v>
      </c>
      <c r="D36" s="10">
        <f t="shared" si="0"/>
        <v>0</v>
      </c>
      <c r="E36" s="9">
        <v>0</v>
      </c>
      <c r="F36" s="10">
        <f t="shared" si="1"/>
        <v>0</v>
      </c>
      <c r="G36" s="11">
        <f t="shared" si="2"/>
        <v>0</v>
      </c>
    </row>
    <row r="37" spans="1:7" ht="37.5" customHeight="1">
      <c r="A37" s="7" t="s">
        <v>68</v>
      </c>
      <c r="B37" s="8" t="s">
        <v>69</v>
      </c>
      <c r="C37" s="17">
        <v>19606960.76</v>
      </c>
      <c r="D37" s="10">
        <f t="shared" si="0"/>
        <v>19606.96076</v>
      </c>
      <c r="E37" s="9">
        <v>20563902.69</v>
      </c>
      <c r="F37" s="10">
        <f t="shared" si="1"/>
        <v>20563.902690000003</v>
      </c>
      <c r="G37" s="11">
        <f t="shared" si="2"/>
        <v>956.9419300000009</v>
      </c>
    </row>
    <row r="38" spans="1:7" ht="24.75" customHeight="1">
      <c r="A38" s="7" t="s">
        <v>70</v>
      </c>
      <c r="B38" s="8" t="s">
        <v>71</v>
      </c>
      <c r="C38" s="17">
        <v>9080188.99</v>
      </c>
      <c r="D38" s="10">
        <f t="shared" si="0"/>
        <v>9080.18899</v>
      </c>
      <c r="E38" s="9">
        <v>16116143.88</v>
      </c>
      <c r="F38" s="10">
        <f t="shared" si="1"/>
        <v>16116.143880000001</v>
      </c>
      <c r="G38" s="11">
        <f t="shared" si="2"/>
        <v>7035.954890000001</v>
      </c>
    </row>
    <row r="39" spans="1:7" ht="44.25" customHeight="1">
      <c r="A39" s="7" t="s">
        <v>72</v>
      </c>
      <c r="B39" s="8" t="s">
        <v>73</v>
      </c>
      <c r="C39" s="17">
        <v>0</v>
      </c>
      <c r="D39" s="10">
        <f t="shared" si="0"/>
        <v>0</v>
      </c>
      <c r="E39" s="9">
        <v>6950000</v>
      </c>
      <c r="F39" s="10">
        <f t="shared" si="1"/>
        <v>6950</v>
      </c>
      <c r="G39" s="11">
        <f t="shared" si="2"/>
        <v>6950</v>
      </c>
    </row>
    <row r="40" spans="1:7" ht="44.25" customHeight="1">
      <c r="A40" s="7" t="s">
        <v>74</v>
      </c>
      <c r="B40" s="8" t="s">
        <v>75</v>
      </c>
      <c r="C40" s="17">
        <v>9080188.99</v>
      </c>
      <c r="D40" s="10">
        <f t="shared" si="0"/>
        <v>9080.18899</v>
      </c>
      <c r="E40" s="9">
        <v>9166143.88</v>
      </c>
      <c r="F40" s="10">
        <f t="shared" si="1"/>
        <v>9166.143880000001</v>
      </c>
      <c r="G40" s="11">
        <f t="shared" si="2"/>
        <v>85.95489000000089</v>
      </c>
    </row>
    <row r="41" spans="1:7" ht="24" customHeight="1">
      <c r="A41" s="7" t="s">
        <v>76</v>
      </c>
      <c r="B41" s="8" t="s">
        <v>77</v>
      </c>
      <c r="C41" s="17">
        <v>2493587191.86</v>
      </c>
      <c r="D41" s="10">
        <f t="shared" si="0"/>
        <v>2493587.19186</v>
      </c>
      <c r="E41" s="9">
        <v>2819960599.07</v>
      </c>
      <c r="F41" s="10">
        <f t="shared" si="1"/>
        <v>2819960.59907</v>
      </c>
      <c r="G41" s="11">
        <f t="shared" si="2"/>
        <v>326373.40720999986</v>
      </c>
    </row>
    <row r="42" spans="1:7" ht="24" customHeight="1">
      <c r="A42" s="7" t="s">
        <v>78</v>
      </c>
      <c r="B42" s="8" t="s">
        <v>79</v>
      </c>
      <c r="C42" s="17">
        <v>612006800.85</v>
      </c>
      <c r="D42" s="10">
        <f t="shared" si="0"/>
        <v>612006.80085</v>
      </c>
      <c r="E42" s="9">
        <v>744536156.06</v>
      </c>
      <c r="F42" s="10">
        <f t="shared" si="1"/>
        <v>744536.15606</v>
      </c>
      <c r="G42" s="11">
        <f t="shared" si="2"/>
        <v>132529.35520999995</v>
      </c>
    </row>
    <row r="43" spans="1:7" ht="24" customHeight="1">
      <c r="A43" s="7" t="s">
        <v>80</v>
      </c>
      <c r="B43" s="8" t="s">
        <v>81</v>
      </c>
      <c r="C43" s="17">
        <v>1523734289.05</v>
      </c>
      <c r="D43" s="10">
        <f t="shared" si="0"/>
        <v>1523734.28905</v>
      </c>
      <c r="E43" s="9">
        <v>1693167697.29</v>
      </c>
      <c r="F43" s="10">
        <f t="shared" si="1"/>
        <v>1693167.69729</v>
      </c>
      <c r="G43" s="11">
        <f t="shared" si="2"/>
        <v>169433.40824000002</v>
      </c>
    </row>
    <row r="44" spans="1:7" ht="24" customHeight="1">
      <c r="A44" s="7" t="s">
        <v>82</v>
      </c>
      <c r="B44" s="8" t="s">
        <v>83</v>
      </c>
      <c r="C44" s="17">
        <v>23242933.06</v>
      </c>
      <c r="D44" s="10">
        <f t="shared" si="0"/>
        <v>23242.93306</v>
      </c>
      <c r="E44" s="9">
        <v>28851988.21</v>
      </c>
      <c r="F44" s="10">
        <f t="shared" si="1"/>
        <v>28851.98821</v>
      </c>
      <c r="G44" s="11">
        <f t="shared" si="2"/>
        <v>5609.05515</v>
      </c>
    </row>
    <row r="45" spans="1:7" ht="41.25" customHeight="1">
      <c r="A45" s="7" t="s">
        <v>84</v>
      </c>
      <c r="B45" s="8" t="s">
        <v>85</v>
      </c>
      <c r="C45" s="17">
        <v>284181040.85</v>
      </c>
      <c r="D45" s="10">
        <f t="shared" si="0"/>
        <v>284181.04085000005</v>
      </c>
      <c r="E45" s="9">
        <v>299503904.45</v>
      </c>
      <c r="F45" s="10">
        <f t="shared" si="1"/>
        <v>299503.90445</v>
      </c>
      <c r="G45" s="11">
        <f t="shared" si="2"/>
        <v>15322.863599999924</v>
      </c>
    </row>
    <row r="46" spans="1:7" ht="55.5" customHeight="1">
      <c r="A46" s="7" t="s">
        <v>86</v>
      </c>
      <c r="B46" s="8" t="s">
        <v>87</v>
      </c>
      <c r="C46" s="17">
        <v>15014389.94</v>
      </c>
      <c r="D46" s="10">
        <f t="shared" si="0"/>
        <v>15014.38994</v>
      </c>
      <c r="E46" s="9">
        <v>15910346.61</v>
      </c>
      <c r="F46" s="10">
        <f t="shared" si="1"/>
        <v>15910.346609999999</v>
      </c>
      <c r="G46" s="11">
        <f t="shared" si="2"/>
        <v>895.9566699999996</v>
      </c>
    </row>
    <row r="47" spans="1:7" ht="40.5" customHeight="1">
      <c r="A47" s="7" t="s">
        <v>88</v>
      </c>
      <c r="B47" s="8" t="s">
        <v>89</v>
      </c>
      <c r="C47" s="17">
        <v>13481959.4</v>
      </c>
      <c r="D47" s="10">
        <f t="shared" si="0"/>
        <v>13481.9594</v>
      </c>
      <c r="E47" s="9">
        <v>14176888.13</v>
      </c>
      <c r="F47" s="10">
        <f t="shared" si="1"/>
        <v>14176.888130000001</v>
      </c>
      <c r="G47" s="11">
        <f t="shared" si="2"/>
        <v>694.9287300000015</v>
      </c>
    </row>
    <row r="48" spans="1:7" ht="30.75">
      <c r="A48" s="7" t="s">
        <v>90</v>
      </c>
      <c r="B48" s="8" t="s">
        <v>91</v>
      </c>
      <c r="C48" s="17">
        <v>21925778.71</v>
      </c>
      <c r="D48" s="10">
        <f t="shared" si="0"/>
        <v>21925.778710000002</v>
      </c>
      <c r="E48" s="9">
        <v>23813618.32</v>
      </c>
      <c r="F48" s="10">
        <f t="shared" si="1"/>
        <v>23813.61832</v>
      </c>
      <c r="G48" s="11">
        <f t="shared" si="2"/>
        <v>1887.839609999999</v>
      </c>
    </row>
    <row r="49" spans="1:7" ht="24" customHeight="1">
      <c r="A49" s="7" t="s">
        <v>92</v>
      </c>
      <c r="B49" s="8" t="s">
        <v>93</v>
      </c>
      <c r="C49" s="17">
        <v>97583655.57</v>
      </c>
      <c r="D49" s="10">
        <f t="shared" si="0"/>
        <v>97583.65556999999</v>
      </c>
      <c r="E49" s="9">
        <v>110096305.91</v>
      </c>
      <c r="F49" s="10">
        <f t="shared" si="1"/>
        <v>110096.30591</v>
      </c>
      <c r="G49" s="11">
        <f t="shared" si="2"/>
        <v>12512.650340000007</v>
      </c>
    </row>
    <row r="50" spans="1:7" ht="24" customHeight="1">
      <c r="A50" s="7" t="s">
        <v>94</v>
      </c>
      <c r="B50" s="8" t="s">
        <v>95</v>
      </c>
      <c r="C50" s="17">
        <v>92155704.21</v>
      </c>
      <c r="D50" s="10">
        <f t="shared" si="0"/>
        <v>92155.70421</v>
      </c>
      <c r="E50" s="9">
        <v>104306483</v>
      </c>
      <c r="F50" s="10">
        <f t="shared" si="1"/>
        <v>104306.483</v>
      </c>
      <c r="G50" s="11">
        <f t="shared" si="2"/>
        <v>12150.778789999997</v>
      </c>
    </row>
    <row r="51" spans="1:7" ht="39.75" customHeight="1">
      <c r="A51" s="7" t="s">
        <v>96</v>
      </c>
      <c r="B51" s="8" t="s">
        <v>97</v>
      </c>
      <c r="C51" s="17">
        <v>5427951.36</v>
      </c>
      <c r="D51" s="10">
        <f t="shared" si="0"/>
        <v>5427.95136</v>
      </c>
      <c r="E51" s="9">
        <v>5789822.91</v>
      </c>
      <c r="F51" s="10">
        <f t="shared" si="1"/>
        <v>5789.82291</v>
      </c>
      <c r="G51" s="11">
        <f t="shared" si="2"/>
        <v>361.87154999999984</v>
      </c>
    </row>
    <row r="52" spans="1:7" ht="23.25" customHeight="1">
      <c r="A52" s="7" t="s">
        <v>98</v>
      </c>
      <c r="B52" s="8" t="s">
        <v>99</v>
      </c>
      <c r="C52" s="17">
        <v>596417339.38</v>
      </c>
      <c r="D52" s="10">
        <f t="shared" si="0"/>
        <v>596417.33938</v>
      </c>
      <c r="E52" s="9">
        <v>746422030.41</v>
      </c>
      <c r="F52" s="10">
        <f t="shared" si="1"/>
        <v>746422.03041</v>
      </c>
      <c r="G52" s="11">
        <f t="shared" si="2"/>
        <v>150004.69103</v>
      </c>
    </row>
    <row r="53" spans="1:7" ht="23.25" customHeight="1">
      <c r="A53" s="7" t="s">
        <v>100</v>
      </c>
      <c r="B53" s="8" t="s">
        <v>101</v>
      </c>
      <c r="C53" s="17">
        <v>395952983.75</v>
      </c>
      <c r="D53" s="10">
        <f t="shared" si="0"/>
        <v>395952.98375</v>
      </c>
      <c r="E53" s="9">
        <v>465142944.04</v>
      </c>
      <c r="F53" s="10">
        <f t="shared" si="1"/>
        <v>465142.94404000003</v>
      </c>
      <c r="G53" s="11">
        <f t="shared" si="2"/>
        <v>69189.96029000002</v>
      </c>
    </row>
    <row r="54" spans="1:7" ht="23.25" customHeight="1">
      <c r="A54" s="7" t="s">
        <v>102</v>
      </c>
      <c r="B54" s="8" t="s">
        <v>103</v>
      </c>
      <c r="C54" s="17">
        <v>23563659.91</v>
      </c>
      <c r="D54" s="10">
        <f t="shared" si="0"/>
        <v>23563.65991</v>
      </c>
      <c r="E54" s="9">
        <v>78558634.38</v>
      </c>
      <c r="F54" s="10">
        <f t="shared" si="1"/>
        <v>78558.63437999999</v>
      </c>
      <c r="G54" s="11">
        <f t="shared" si="2"/>
        <v>54994.97446999999</v>
      </c>
    </row>
    <row r="55" spans="1:7" ht="23.25" customHeight="1">
      <c r="A55" s="7" t="s">
        <v>104</v>
      </c>
      <c r="B55" s="8" t="s">
        <v>105</v>
      </c>
      <c r="C55" s="17">
        <v>7254000</v>
      </c>
      <c r="D55" s="10">
        <f t="shared" si="0"/>
        <v>7254</v>
      </c>
      <c r="E55" s="9">
        <v>8500000</v>
      </c>
      <c r="F55" s="10">
        <f t="shared" si="1"/>
        <v>8500</v>
      </c>
      <c r="G55" s="11">
        <f t="shared" si="2"/>
        <v>1246</v>
      </c>
    </row>
    <row r="56" spans="1:7" ht="23.25" customHeight="1">
      <c r="A56" s="7" t="s">
        <v>106</v>
      </c>
      <c r="B56" s="8" t="s">
        <v>107</v>
      </c>
      <c r="C56" s="17">
        <v>38223451.05</v>
      </c>
      <c r="D56" s="10">
        <f t="shared" si="0"/>
        <v>38223.451049999996</v>
      </c>
      <c r="E56" s="9">
        <v>41411401.96</v>
      </c>
      <c r="F56" s="10">
        <f t="shared" si="1"/>
        <v>41411.40196</v>
      </c>
      <c r="G56" s="11">
        <f t="shared" si="2"/>
        <v>3187.950910000007</v>
      </c>
    </row>
    <row r="57" spans="1:7" ht="56.25" customHeight="1">
      <c r="A57" s="7" t="s">
        <v>108</v>
      </c>
      <c r="B57" s="8" t="s">
        <v>109</v>
      </c>
      <c r="C57" s="17">
        <v>31200000</v>
      </c>
      <c r="D57" s="10">
        <f t="shared" si="0"/>
        <v>31200</v>
      </c>
      <c r="E57" s="9">
        <v>34700000</v>
      </c>
      <c r="F57" s="10">
        <f t="shared" si="1"/>
        <v>34700</v>
      </c>
      <c r="G57" s="11">
        <f t="shared" si="2"/>
        <v>3500</v>
      </c>
    </row>
    <row r="58" spans="1:7" ht="39" customHeight="1">
      <c r="A58" s="7" t="s">
        <v>110</v>
      </c>
      <c r="B58" s="8" t="s">
        <v>111</v>
      </c>
      <c r="C58" s="17">
        <v>100223244.67</v>
      </c>
      <c r="D58" s="10">
        <f t="shared" si="0"/>
        <v>100223.24467</v>
      </c>
      <c r="E58" s="9">
        <v>118109050.03</v>
      </c>
      <c r="F58" s="10">
        <f t="shared" si="1"/>
        <v>118109.05003</v>
      </c>
      <c r="G58" s="11">
        <f t="shared" si="2"/>
        <v>17885.80536</v>
      </c>
    </row>
    <row r="59" spans="1:7" ht="24" customHeight="1">
      <c r="A59" s="7" t="s">
        <v>112</v>
      </c>
      <c r="B59" s="8" t="s">
        <v>113</v>
      </c>
      <c r="C59" s="17">
        <v>3338502385.22</v>
      </c>
      <c r="D59" s="10">
        <f t="shared" si="0"/>
        <v>3338502.3852199996</v>
      </c>
      <c r="E59" s="9">
        <v>3697003623.98</v>
      </c>
      <c r="F59" s="10">
        <f t="shared" si="1"/>
        <v>3697003.62398</v>
      </c>
      <c r="G59" s="11">
        <f t="shared" si="2"/>
        <v>358501.23876000056</v>
      </c>
    </row>
    <row r="60" spans="1:7" ht="24" customHeight="1">
      <c r="A60" s="7" t="s">
        <v>114</v>
      </c>
      <c r="B60" s="8" t="s">
        <v>115</v>
      </c>
      <c r="C60" s="17">
        <v>38858212.16</v>
      </c>
      <c r="D60" s="10">
        <f t="shared" si="0"/>
        <v>38858.212159999995</v>
      </c>
      <c r="E60" s="9">
        <v>51492854.48</v>
      </c>
      <c r="F60" s="10">
        <f t="shared" si="1"/>
        <v>51492.854479999995</v>
      </c>
      <c r="G60" s="11">
        <f t="shared" si="2"/>
        <v>12634.642319999999</v>
      </c>
    </row>
    <row r="61" spans="1:7" ht="24" customHeight="1">
      <c r="A61" s="7" t="s">
        <v>116</v>
      </c>
      <c r="B61" s="8" t="s">
        <v>117</v>
      </c>
      <c r="C61" s="17">
        <v>336675040.63</v>
      </c>
      <c r="D61" s="10">
        <f t="shared" si="0"/>
        <v>336675.04063</v>
      </c>
      <c r="E61" s="9">
        <v>395377247.3</v>
      </c>
      <c r="F61" s="10">
        <f t="shared" si="1"/>
        <v>395377.2473</v>
      </c>
      <c r="G61" s="11">
        <f t="shared" si="2"/>
        <v>58702.206669999985</v>
      </c>
    </row>
    <row r="62" spans="1:7" ht="24" customHeight="1">
      <c r="A62" s="7" t="s">
        <v>118</v>
      </c>
      <c r="B62" s="8" t="s">
        <v>119</v>
      </c>
      <c r="C62" s="17">
        <v>2594610032.17</v>
      </c>
      <c r="D62" s="10">
        <f t="shared" si="0"/>
        <v>2594610.03217</v>
      </c>
      <c r="E62" s="9">
        <v>2849358430.31</v>
      </c>
      <c r="F62" s="10">
        <f t="shared" si="1"/>
        <v>2849358.4303099997</v>
      </c>
      <c r="G62" s="11">
        <f t="shared" si="2"/>
        <v>254748.3981399997</v>
      </c>
    </row>
    <row r="63" spans="1:7" ht="24" customHeight="1">
      <c r="A63" s="7" t="s">
        <v>120</v>
      </c>
      <c r="B63" s="8" t="s">
        <v>121</v>
      </c>
      <c r="C63" s="17">
        <v>331509765.8</v>
      </c>
      <c r="D63" s="10">
        <f t="shared" si="0"/>
        <v>331509.7658</v>
      </c>
      <c r="E63" s="9">
        <v>369212711.61</v>
      </c>
      <c r="F63" s="10">
        <f t="shared" si="1"/>
        <v>369212.71161</v>
      </c>
      <c r="G63" s="11">
        <f t="shared" si="2"/>
        <v>37702.945810000005</v>
      </c>
    </row>
    <row r="64" spans="1:7" ht="39" customHeight="1">
      <c r="A64" s="7" t="s">
        <v>122</v>
      </c>
      <c r="B64" s="8" t="s">
        <v>123</v>
      </c>
      <c r="C64" s="17">
        <v>36849334.46</v>
      </c>
      <c r="D64" s="10">
        <f t="shared" si="0"/>
        <v>36849.33446</v>
      </c>
      <c r="E64" s="9">
        <v>31562380.28</v>
      </c>
      <c r="F64" s="10">
        <f t="shared" si="1"/>
        <v>31562.38028</v>
      </c>
      <c r="G64" s="11">
        <f t="shared" si="2"/>
        <v>-5286.954179999997</v>
      </c>
    </row>
    <row r="65" spans="1:7" ht="24" customHeight="1">
      <c r="A65" s="7" t="s">
        <v>124</v>
      </c>
      <c r="B65" s="8" t="s">
        <v>125</v>
      </c>
      <c r="C65" s="17">
        <v>91093101.39</v>
      </c>
      <c r="D65" s="10">
        <f t="shared" si="0"/>
        <v>91093.10139</v>
      </c>
      <c r="E65" s="9">
        <v>109127912.11</v>
      </c>
      <c r="F65" s="10">
        <f t="shared" si="1"/>
        <v>109127.91211</v>
      </c>
      <c r="G65" s="11">
        <f t="shared" si="2"/>
        <v>18034.81072000001</v>
      </c>
    </row>
    <row r="66" spans="1:7" ht="24" customHeight="1">
      <c r="A66" s="7" t="s">
        <v>126</v>
      </c>
      <c r="B66" s="8" t="s">
        <v>127</v>
      </c>
      <c r="C66" s="17">
        <v>37449300</v>
      </c>
      <c r="D66" s="10">
        <f t="shared" si="0"/>
        <v>37449.3</v>
      </c>
      <c r="E66" s="9">
        <v>44903200</v>
      </c>
      <c r="F66" s="10">
        <f t="shared" si="1"/>
        <v>44903.2</v>
      </c>
      <c r="G66" s="11">
        <f t="shared" si="2"/>
        <v>7453.899999999994</v>
      </c>
    </row>
    <row r="67" spans="1:7" ht="24" customHeight="1">
      <c r="A67" s="7" t="s">
        <v>128</v>
      </c>
      <c r="B67" s="8" t="s">
        <v>129</v>
      </c>
      <c r="C67" s="17">
        <v>32263271.67</v>
      </c>
      <c r="D67" s="10">
        <f t="shared" si="0"/>
        <v>32263.271670000002</v>
      </c>
      <c r="E67" s="9">
        <v>42061552.19</v>
      </c>
      <c r="F67" s="10">
        <f t="shared" si="1"/>
        <v>42061.552189999995</v>
      </c>
      <c r="G67" s="11">
        <f t="shared" si="2"/>
        <v>9798.280519999993</v>
      </c>
    </row>
    <row r="68" spans="1:7" ht="24" customHeight="1">
      <c r="A68" s="7" t="s">
        <v>130</v>
      </c>
      <c r="B68" s="8" t="s">
        <v>131</v>
      </c>
      <c r="C68" s="17">
        <v>17613506.8</v>
      </c>
      <c r="D68" s="10">
        <f t="shared" si="0"/>
        <v>17613.5068</v>
      </c>
      <c r="E68" s="9">
        <v>18665927.2</v>
      </c>
      <c r="F68" s="10">
        <f t="shared" si="1"/>
        <v>18665.9272</v>
      </c>
      <c r="G68" s="11">
        <f t="shared" si="2"/>
        <v>1052.420399999999</v>
      </c>
    </row>
    <row r="69" spans="1:7" ht="42" customHeight="1">
      <c r="A69" s="7" t="s">
        <v>132</v>
      </c>
      <c r="B69" s="8" t="s">
        <v>133</v>
      </c>
      <c r="C69" s="17">
        <v>3767022.92</v>
      </c>
      <c r="D69" s="10">
        <f t="shared" si="0"/>
        <v>3767.02292</v>
      </c>
      <c r="E69" s="9">
        <v>3497232.72</v>
      </c>
      <c r="F69" s="10">
        <f t="shared" si="1"/>
        <v>3497.2327200000004</v>
      </c>
      <c r="G69" s="11">
        <f t="shared" si="2"/>
        <v>-269.79019999999946</v>
      </c>
    </row>
    <row r="70" spans="1:7" ht="36.75" customHeight="1">
      <c r="A70" s="7" t="s">
        <v>134</v>
      </c>
      <c r="B70" s="8" t="s">
        <v>135</v>
      </c>
      <c r="C70" s="17">
        <v>46604250.73</v>
      </c>
      <c r="D70" s="10">
        <f aca="true" t="shared" si="3" ref="D70:D80">C70/1000</f>
        <v>46604.25073</v>
      </c>
      <c r="E70" s="9">
        <v>48589929.08</v>
      </c>
      <c r="F70" s="10">
        <f aca="true" t="shared" si="4" ref="F70:F80">E70/1000</f>
        <v>48589.92908</v>
      </c>
      <c r="G70" s="11">
        <f aca="true" t="shared" si="5" ref="G70:G80">F70-D70</f>
        <v>1985.678350000002</v>
      </c>
    </row>
    <row r="71" spans="1:7" ht="27" customHeight="1">
      <c r="A71" s="7" t="s">
        <v>136</v>
      </c>
      <c r="B71" s="8" t="s">
        <v>137</v>
      </c>
      <c r="C71" s="17">
        <v>20901708.7</v>
      </c>
      <c r="D71" s="10">
        <f t="shared" si="3"/>
        <v>20901.7087</v>
      </c>
      <c r="E71" s="9">
        <v>21563534.85</v>
      </c>
      <c r="F71" s="10">
        <f t="shared" si="4"/>
        <v>21563.53485</v>
      </c>
      <c r="G71" s="11">
        <f t="shared" si="5"/>
        <v>661.8261500000008</v>
      </c>
    </row>
    <row r="72" spans="1:7" ht="27" customHeight="1">
      <c r="A72" s="7" t="s">
        <v>138</v>
      </c>
      <c r="B72" s="8" t="s">
        <v>139</v>
      </c>
      <c r="C72" s="17">
        <v>22650000</v>
      </c>
      <c r="D72" s="10">
        <f t="shared" si="3"/>
        <v>22650</v>
      </c>
      <c r="E72" s="9">
        <v>23582000</v>
      </c>
      <c r="F72" s="10">
        <f t="shared" si="4"/>
        <v>23582</v>
      </c>
      <c r="G72" s="11">
        <f t="shared" si="5"/>
        <v>932</v>
      </c>
    </row>
    <row r="73" spans="1:7" ht="37.5" customHeight="1">
      <c r="A73" s="7" t="s">
        <v>140</v>
      </c>
      <c r="B73" s="8" t="s">
        <v>141</v>
      </c>
      <c r="C73" s="17">
        <v>3052542.03</v>
      </c>
      <c r="D73" s="10">
        <f t="shared" si="3"/>
        <v>3052.5420299999996</v>
      </c>
      <c r="E73" s="9">
        <v>3444394.23</v>
      </c>
      <c r="F73" s="10">
        <f t="shared" si="4"/>
        <v>3444.39423</v>
      </c>
      <c r="G73" s="11">
        <f t="shared" si="5"/>
        <v>391.85220000000027</v>
      </c>
    </row>
    <row r="74" spans="1:7" ht="54" customHeight="1">
      <c r="A74" s="7" t="s">
        <v>142</v>
      </c>
      <c r="B74" s="8" t="s">
        <v>143</v>
      </c>
      <c r="C74" s="17">
        <v>258909832.09</v>
      </c>
      <c r="D74" s="10">
        <f t="shared" si="3"/>
        <v>258909.83209</v>
      </c>
      <c r="E74" s="9">
        <v>208613630.08</v>
      </c>
      <c r="F74" s="10">
        <f t="shared" si="4"/>
        <v>208613.63008</v>
      </c>
      <c r="G74" s="11">
        <f t="shared" si="5"/>
        <v>-50296.20201000001</v>
      </c>
    </row>
    <row r="75" spans="1:7" ht="38.25" customHeight="1">
      <c r="A75" s="7" t="s">
        <v>144</v>
      </c>
      <c r="B75" s="8" t="s">
        <v>145</v>
      </c>
      <c r="C75" s="17">
        <v>258909832.09</v>
      </c>
      <c r="D75" s="10">
        <f t="shared" si="3"/>
        <v>258909.83209</v>
      </c>
      <c r="E75" s="9">
        <v>208613630.08</v>
      </c>
      <c r="F75" s="10">
        <f t="shared" si="4"/>
        <v>208613.63008</v>
      </c>
      <c r="G75" s="11">
        <f t="shared" si="5"/>
        <v>-50296.20201000001</v>
      </c>
    </row>
    <row r="76" spans="1:7" ht="86.25" customHeight="1">
      <c r="A76" s="7" t="s">
        <v>146</v>
      </c>
      <c r="B76" s="8" t="s">
        <v>147</v>
      </c>
      <c r="C76" s="17">
        <v>1179451673</v>
      </c>
      <c r="D76" s="10">
        <f t="shared" si="3"/>
        <v>1179451.673</v>
      </c>
      <c r="E76" s="9">
        <v>889487643</v>
      </c>
      <c r="F76" s="10">
        <f t="shared" si="4"/>
        <v>889487.643</v>
      </c>
      <c r="G76" s="11">
        <f t="shared" si="5"/>
        <v>-289964.0299999999</v>
      </c>
    </row>
    <row r="77" spans="1:7" ht="69" customHeight="1">
      <c r="A77" s="7" t="s">
        <v>148</v>
      </c>
      <c r="B77" s="8" t="s">
        <v>149</v>
      </c>
      <c r="C77" s="17">
        <v>1041788554</v>
      </c>
      <c r="D77" s="10">
        <f t="shared" si="3"/>
        <v>1041788.554</v>
      </c>
      <c r="E77" s="9">
        <v>802762737</v>
      </c>
      <c r="F77" s="10">
        <f t="shared" si="4"/>
        <v>802762.737</v>
      </c>
      <c r="G77" s="11">
        <f t="shared" si="5"/>
        <v>-239025.81700000004</v>
      </c>
    </row>
    <row r="78" spans="1:7" ht="26.25" customHeight="1">
      <c r="A78" s="7" t="s">
        <v>150</v>
      </c>
      <c r="B78" s="8" t="s">
        <v>151</v>
      </c>
      <c r="C78" s="17">
        <v>137663119</v>
      </c>
      <c r="D78" s="10">
        <f t="shared" si="3"/>
        <v>137663.119</v>
      </c>
      <c r="E78" s="9">
        <v>86724906</v>
      </c>
      <c r="F78" s="10">
        <f t="shared" si="4"/>
        <v>86724.906</v>
      </c>
      <c r="G78" s="11">
        <f t="shared" si="5"/>
        <v>-50938.213</v>
      </c>
    </row>
    <row r="79" spans="1:7" ht="36.75" customHeight="1">
      <c r="A79" s="7" t="s">
        <v>152</v>
      </c>
      <c r="B79" s="8" t="s">
        <v>153</v>
      </c>
      <c r="C79" s="17">
        <v>0</v>
      </c>
      <c r="D79" s="10">
        <f t="shared" si="3"/>
        <v>0</v>
      </c>
      <c r="E79" s="9">
        <v>0</v>
      </c>
      <c r="F79" s="10">
        <f t="shared" si="4"/>
        <v>0</v>
      </c>
      <c r="G79" s="11">
        <f t="shared" si="5"/>
        <v>0</v>
      </c>
    </row>
    <row r="80" spans="1:7" ht="27" customHeight="1">
      <c r="A80" s="12" t="s">
        <v>154</v>
      </c>
      <c r="B80" s="13" t="s">
        <v>155</v>
      </c>
      <c r="C80" s="18">
        <v>10568505811.89</v>
      </c>
      <c r="D80" s="15">
        <f t="shared" si="3"/>
        <v>10568505.811889999</v>
      </c>
      <c r="E80" s="14">
        <v>10806936861.09</v>
      </c>
      <c r="F80" s="15">
        <f t="shared" si="4"/>
        <v>10806936.86109</v>
      </c>
      <c r="G80" s="16">
        <f t="shared" si="5"/>
        <v>238431.0492000021</v>
      </c>
    </row>
  </sheetData>
  <sheetProtection/>
  <mergeCells count="2">
    <mergeCell ref="A1:G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Владимировна</cp:lastModifiedBy>
  <cp:lastPrinted>2018-05-18T09:29:03Z</cp:lastPrinted>
  <dcterms:created xsi:type="dcterms:W3CDTF">2018-05-18T08:59:32Z</dcterms:created>
  <dcterms:modified xsi:type="dcterms:W3CDTF">2018-05-18T09:29:38Z</dcterms:modified>
  <cp:category/>
  <cp:version/>
  <cp:contentType/>
  <cp:contentStatus/>
</cp:coreProperties>
</file>