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2845" windowHeight="93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<sst xmlns="http://schemas.openxmlformats.org/spreadsheetml/2006/main" count="225" uniqueCount="104">
  <si>
    <t>Расходы областного бюджета по разделам, подразделам в сравнении с первоначально утвержденным планом и уточненным планом</t>
  </si>
  <si>
    <t xml:space="preserve">тыс. руб. </t>
  </si>
  <si>
    <t>Наименование показателя</t>
  </si>
  <si>
    <t>Раздел</t>
  </si>
  <si>
    <t>Подраздел</t>
  </si>
  <si>
    <t>первоначальный план в руб</t>
  </si>
  <si>
    <t>первоначальный план</t>
  </si>
  <si>
    <t>уточненный в руб.</t>
  </si>
  <si>
    <t xml:space="preserve">уточненный </t>
  </si>
  <si>
    <t>исполнено в руб.</t>
  </si>
  <si>
    <t>исполнено</t>
  </si>
  <si>
    <t>отклонение исполнения от первоначального годового плана</t>
  </si>
  <si>
    <t>отклонение исполнения от уточненного годового плана</t>
  </si>
  <si>
    <t>процент исполнения уточненного плана</t>
  </si>
  <si>
    <t>за 2017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</si>
  <si>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</si>
  <si>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</si>
  <si>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</si>
  <si>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</si>
  <si>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</si>
  <si>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</si>
  <si>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</si>
  <si>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</si>
  <si>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</si>
  <si>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</si>
  <si>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</si>
  <si>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</si>
  <si>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</si>
  <si>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</si>
  <si>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</si>
  <si>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</si>
  <si>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</si>
  <si>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</si>
  <si>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</si>
  <si>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</si>
  <si>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</si>
  <si>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</si>
  <si>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</si>
  <si>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</si>
  <si>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</si>
  <si>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</si>
  <si>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</si>
  <si>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</si>
  <si>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</si>
  <si>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</si>
  <si>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</si>
  <si>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</si>
  <si>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</si>
  <si>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</si>
  <si>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</si>
  <si>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</si>
  <si>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</si>
  <si>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</si>
  <si>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</si>
  <si>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</si>
  <si>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</si>
  <si>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</si>
  <si>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</si>
  <si>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</si>
  <si>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</si>
  <si>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</si>
  <si>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</si>
  <si>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</si>
  <si>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</si>
  <si>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</si>
  <si>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</si>
  <si>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</si>
  <si>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</si>
  <si>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</si>
  <si>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</si>
  <si>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</si>
  <si>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</si>
  <si>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</si>
  <si>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</si>
  <si>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</si>
  <si>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</si>
  <si>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</si>
  <si>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</si>
  <si>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</si>
  <si>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</si>
  <si>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</si>
  <si>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</si>
  <si>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</si>
  <si>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</si>
  <si>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</si>
  <si>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</si>
  <si>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</si>
  <si>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</si>
  <si>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</si>
  <si>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 бюджета - всего</t>
  </si>
  <si>
    <t>02</t>
  </si>
  <si>
    <t>03</t>
  </si>
  <si>
    <t>04</t>
  </si>
  <si>
    <t>06</t>
  </si>
  <si>
    <t>01</t>
  </si>
  <si>
    <t>05</t>
  </si>
  <si>
    <t>07</t>
  </si>
  <si>
    <t>08</t>
  </si>
  <si>
    <t>09</t>
  </si>
  <si>
    <t>10</t>
  </si>
  <si>
    <t>11</t>
  </si>
  <si>
    <t>13</t>
  </si>
  <si>
    <t>14</t>
  </si>
  <si>
    <t>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</si>
</sst>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.0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Times New Roman"/>
      <family val="1"/>
    </font>
    <font>
      <sz val="11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Segoe UI"/>
      <family val="2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405E83"/>
      <name val="Times New Roman"/>
      <family val="1"/>
    </font>
    <font>
      <sz val="11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Segoe UI"/>
      <family val="2"/>
    </font>
    <font>
      <b/>
      <sz val="14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FC5D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wrapText="1"/>
      <protection/>
    </xf>
    <xf numFmtId="49" fontId="28" fillId="0" borderId="2">
      <alignment horizontal="center" wrapText="1"/>
      <protection/>
    </xf>
    <xf numFmtId="49" fontId="28" fillId="0" borderId="3">
      <alignment horizontal="center"/>
      <protection/>
    </xf>
    <xf numFmtId="0" fontId="28" fillId="0" borderId="4">
      <alignment horizontal="left" wrapText="1" indent="1"/>
      <protection/>
    </xf>
    <xf numFmtId="49" fontId="28" fillId="0" borderId="5">
      <alignment horizontal="center"/>
      <protection/>
    </xf>
    <xf numFmtId="0" fontId="28" fillId="0" borderId="6">
      <alignment horizontal="left" wrapText="1"/>
      <protection/>
    </xf>
    <xf numFmtId="0" fontId="28" fillId="0" borderId="7">
      <alignment/>
      <protection/>
    </xf>
    <xf numFmtId="0" fontId="29" fillId="0" borderId="8">
      <alignment horizontal="left" wrapText="1"/>
      <protection/>
    </xf>
    <xf numFmtId="0" fontId="28" fillId="0" borderId="9">
      <alignment horizontal="left" wrapText="1" indent="2"/>
      <protection/>
    </xf>
    <xf numFmtId="0" fontId="28" fillId="0" borderId="1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1" applyNumberFormat="0" applyAlignment="0" applyProtection="0"/>
    <xf numFmtId="0" fontId="31" fillId="27" borderId="12" applyNumberFormat="0" applyAlignment="0" applyProtection="0"/>
    <xf numFmtId="0" fontId="32" fillId="27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28" borderId="1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8" applyNumberFormat="0" applyFont="0" applyAlignment="0" applyProtection="0"/>
    <xf numFmtId="9" fontId="0" fillId="0" borderId="0" applyFon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7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49" fontId="47" fillId="0" borderId="20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49" fontId="48" fillId="0" borderId="0" xfId="33" applyNumberFormat="1" applyFont="1" applyBorder="1" applyAlignment="1" applyProtection="1">
      <alignment horizontal="center" wrapText="1"/>
      <protection/>
    </xf>
    <xf numFmtId="49" fontId="48" fillId="0" borderId="0" xfId="35" applyNumberFormat="1" applyFont="1" applyFill="1" applyBorder="1" applyAlignment="1" applyProtection="1">
      <alignment horizontal="center"/>
      <protection/>
    </xf>
    <xf numFmtId="49" fontId="48" fillId="0" borderId="0" xfId="35" applyNumberFormat="1" applyFont="1" applyBorder="1" applyAlignment="1" applyProtection="1">
      <alignment horizontal="center"/>
      <protection/>
    </xf>
    <xf numFmtId="49" fontId="48" fillId="0" borderId="0" xfId="34" applyNumberFormat="1" applyFont="1" applyBorder="1" applyAlignment="1" applyProtection="1">
      <alignment horizontal="center" wrapText="1"/>
      <protection/>
    </xf>
    <xf numFmtId="0" fontId="48" fillId="0" borderId="0" xfId="38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8" fillId="0" borderId="0" xfId="41" applyNumberFormat="1" applyFont="1" applyFill="1" applyBorder="1" applyAlignment="1" applyProtection="1">
      <alignment horizontal="center" wrapText="1"/>
      <protection/>
    </xf>
    <xf numFmtId="0" fontId="48" fillId="0" borderId="0" xfId="41" applyNumberFormat="1" applyFont="1" applyBorder="1" applyAlignment="1" applyProtection="1">
      <alignment horizontal="center" wrapText="1"/>
      <protection/>
    </xf>
    <xf numFmtId="0" fontId="48" fillId="0" borderId="0" xfId="39" applyNumberFormat="1" applyFont="1" applyBorder="1" applyAlignment="1" applyProtection="1">
      <alignment horizontal="center"/>
      <protection/>
    </xf>
    <xf numFmtId="0" fontId="49" fillId="0" borderId="0" xfId="40" applyNumberFormat="1" applyFont="1" applyBorder="1" applyAlignment="1" applyProtection="1">
      <alignment horizontal="center" wrapText="1"/>
      <protection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49" fontId="49" fillId="0" borderId="0" xfId="37" applyNumberFormat="1" applyFont="1" applyBorder="1" applyAlignment="1" applyProtection="1">
      <alignment horizontal="center"/>
      <protection/>
    </xf>
    <xf numFmtId="4" fontId="36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0" fontId="51" fillId="0" borderId="0" xfId="0" applyFont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49" fontId="48" fillId="0" borderId="0" xfId="42" applyNumberFormat="1" applyFont="1" applyBorder="1" applyAlignment="1" applyProtection="1">
      <alignment horizontal="center"/>
      <protection/>
    </xf>
    <xf numFmtId="49" fontId="50" fillId="0" borderId="0" xfId="0" applyNumberFormat="1" applyFont="1" applyAlignment="1">
      <alignment horizontal="center"/>
    </xf>
    <xf numFmtId="0" fontId="36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4" fontId="51" fillId="0" borderId="0" xfId="0" applyNumberFormat="1" applyFont="1" applyBorder="1" applyAlignment="1">
      <alignment/>
    </xf>
    <xf numFmtId="4" fontId="49" fillId="0" borderId="0" xfId="0" applyNumberFormat="1" applyFont="1" applyFill="1" applyBorder="1" applyAlignment="1">
      <alignment horizontal="right" vertical="center" wrapText="1"/>
    </xf>
    <xf numFmtId="165" fontId="51" fillId="0" borderId="0" xfId="0" applyNumberFormat="1" applyFont="1" applyBorder="1" applyAlignment="1">
      <alignment/>
    </xf>
    <xf numFmtId="49" fontId="49" fillId="0" borderId="0" xfId="0" applyNumberFormat="1" applyFont="1" applyFill="1" applyBorder="1" applyAlignment="1">
      <alignment horizont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165" fontId="50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52" fillId="0" borderId="0" xfId="0" applyNumberFormat="1" applyFont="1" applyFill="1" applyBorder="1" applyAlignment="1">
      <alignment horizontal="right" vertical="center" wrapText="1"/>
    </xf>
    <xf numFmtId="0" fontId="53" fillId="0" borderId="2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33" xfId="36"/>
    <cellStyle name="xl52" xfId="37"/>
    <cellStyle name="xl89" xfId="38"/>
    <cellStyle name="xl90" xfId="39"/>
    <cellStyle name="xl91" xfId="40"/>
    <cellStyle name="xl92" xfId="41"/>
    <cellStyle name="xl95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0.13671875" style="0" customWidth="1"/>
    <col min="2" max="2" width="37.140625" style="21" customWidth="1"/>
    <col min="3" max="3" width="8.140625" style="31" customWidth="1"/>
    <col min="4" max="4" width="11.57421875" style="22" customWidth="1"/>
    <col min="5" max="5" width="18.7109375" style="0" hidden="1" customWidth="1"/>
    <col min="6" max="6" width="18.28125" style="0" customWidth="1"/>
    <col min="7" max="7" width="20.00390625" style="6" hidden="1" customWidth="1"/>
    <col min="8" max="8" width="15.8515625" style="0" customWidth="1"/>
    <col min="9" max="9" width="20.00390625" style="0" hidden="1" customWidth="1"/>
    <col min="10" max="10" width="14.57421875" style="0" customWidth="1"/>
    <col min="11" max="11" width="18.28125" style="0" customWidth="1"/>
    <col min="12" max="12" width="16.7109375" style="0" customWidth="1"/>
    <col min="13" max="13" width="14.7109375" style="0" customWidth="1"/>
  </cols>
  <sheetData>
    <row r="1" spans="1:13" ht="48" customHeight="1">
      <c r="A1" s="47" t="s">
        <v>0</v>
      </c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41.25" customHeight="1">
      <c r="A2" s="1"/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2" t="s">
        <v>1</v>
      </c>
    </row>
    <row r="3" spans="1:13" ht="69" customHeight="1">
      <c r="A3" s="3"/>
      <c r="B3" s="4" t="s">
        <v>2</v>
      </c>
      <c r="C3" s="8" t="s">
        <v>3</v>
      </c>
      <c r="D3" s="9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2:4" ht="15.75">
      <c r="B4" s="14"/>
      <c r="C4" s="10"/>
      <c r="D4" s="15"/>
    </row>
    <row r="5" spans="1:14" s="23" customFormat="1" ht="21" customHeight="1">
      <c r="A5" s="32"/>
      <c r="B5" s="33" t="s">
        <v>89</v>
      </c>
      <c r="C5" s="24"/>
      <c r="D5" s="27"/>
      <c r="E5" s="34">
        <v>45060293826.53</v>
      </c>
      <c r="F5" s="34">
        <f>E5/1000</f>
        <v>45060293.82653</v>
      </c>
      <c r="G5" s="35">
        <v>53485878594.86</v>
      </c>
      <c r="H5" s="36">
        <f>G5/1000</f>
        <v>53485878.59486</v>
      </c>
      <c r="I5" s="35">
        <v>52532005768.61</v>
      </c>
      <c r="J5" s="36">
        <f>I5/1000</f>
        <v>52532005.76861</v>
      </c>
      <c r="K5" s="34">
        <f>J5-F5</f>
        <v>7471711.942079999</v>
      </c>
      <c r="L5" s="34">
        <f>J5-H5</f>
        <v>-953872.8262500018</v>
      </c>
      <c r="M5" s="34">
        <f>J5/H5*100</f>
        <v>98.2165894039522</v>
      </c>
      <c r="N5" s="25"/>
    </row>
    <row r="6" spans="1:15" s="23" customFormat="1" ht="38.25" customHeight="1">
      <c r="A6" s="32"/>
      <c r="B6" s="33" t="s">
        <v>15</v>
      </c>
      <c r="C6" s="37" t="s">
        <v>94</v>
      </c>
      <c r="D6" s="29"/>
      <c r="E6" s="38">
        <v>2674375535.03</v>
      </c>
      <c r="F6" s="36">
        <f>E6/1000</f>
        <v>2674375.5350300004</v>
      </c>
      <c r="G6" s="38">
        <v>2222803798.59</v>
      </c>
      <c r="H6" s="36">
        <f>G6/1000</f>
        <v>2222803.7985900003</v>
      </c>
      <c r="I6" s="38">
        <v>1974790024.01</v>
      </c>
      <c r="J6" s="36">
        <f>I6/1000</f>
        <v>1974790.02401</v>
      </c>
      <c r="K6" s="34">
        <f aca="true" t="shared" si="0" ref="K6:K69">J6-F6</f>
        <v>-699585.5110200003</v>
      </c>
      <c r="L6" s="34">
        <f aca="true" t="shared" si="1" ref="L6:L69">J6-H6</f>
        <v>-248013.7745800002</v>
      </c>
      <c r="M6" s="36">
        <f>J6/H6*100</f>
        <v>88.84230021843027</v>
      </c>
      <c r="N6" s="26"/>
      <c r="O6" s="26"/>
    </row>
    <row r="7" spans="1:15" ht="68.25" customHeight="1">
      <c r="A7" s="5"/>
      <c r="B7" s="39" t="s">
        <v>16</v>
      </c>
      <c r="C7" s="40" t="s">
        <v>94</v>
      </c>
      <c r="D7" s="28" t="s">
        <v>90</v>
      </c>
      <c r="E7" s="41">
        <v>4070000</v>
      </c>
      <c r="F7" s="42">
        <f aca="true" t="shared" si="2" ref="F7:F70">E7/1000</f>
        <v>4070</v>
      </c>
      <c r="G7" s="41">
        <v>4070000</v>
      </c>
      <c r="H7" s="42">
        <f aca="true" t="shared" si="3" ref="H7:H70">G7/1000</f>
        <v>4070</v>
      </c>
      <c r="I7" s="41">
        <v>3022399.15</v>
      </c>
      <c r="J7" s="42">
        <f aca="true" t="shared" si="4" ref="J7:J70">I7/1000</f>
        <v>3022.3991499999997</v>
      </c>
      <c r="K7" s="34">
        <f t="shared" si="0"/>
        <v>-1047.6008500000003</v>
      </c>
      <c r="L7" s="34">
        <f t="shared" si="1"/>
        <v>-1047.6008500000003</v>
      </c>
      <c r="M7" s="42">
        <f aca="true" t="shared" si="5" ref="M7:M70">J7/H7*100</f>
        <v>74.26042137592137</v>
      </c>
      <c r="N7" s="7"/>
      <c r="O7" s="7"/>
    </row>
    <row r="8" spans="1:15" ht="83.25" customHeight="1">
      <c r="A8" s="5"/>
      <c r="B8" s="39" t="s">
        <v>17</v>
      </c>
      <c r="C8" s="40" t="s">
        <v>94</v>
      </c>
      <c r="D8" s="28" t="s">
        <v>91</v>
      </c>
      <c r="E8" s="41">
        <v>61012526.53</v>
      </c>
      <c r="F8" s="42">
        <f t="shared" si="2"/>
        <v>61012.52653</v>
      </c>
      <c r="G8" s="41">
        <v>77816266.18</v>
      </c>
      <c r="H8" s="42">
        <f t="shared" si="3"/>
        <v>77816.26618</v>
      </c>
      <c r="I8" s="41">
        <v>77263449.99</v>
      </c>
      <c r="J8" s="42">
        <f t="shared" si="4"/>
        <v>77263.44999</v>
      </c>
      <c r="K8" s="34">
        <f t="shared" si="0"/>
        <v>16250.92345999999</v>
      </c>
      <c r="L8" s="34">
        <f t="shared" si="1"/>
        <v>-552.8161900000123</v>
      </c>
      <c r="M8" s="42">
        <f t="shared" si="5"/>
        <v>99.28958787521202</v>
      </c>
      <c r="N8" s="7"/>
      <c r="O8" s="7"/>
    </row>
    <row r="9" spans="1:15" ht="94.5">
      <c r="A9" s="5"/>
      <c r="B9" s="39" t="s">
        <v>18</v>
      </c>
      <c r="C9" s="40" t="s">
        <v>94</v>
      </c>
      <c r="D9" s="28" t="s">
        <v>92</v>
      </c>
      <c r="E9" s="41">
        <v>280829900</v>
      </c>
      <c r="F9" s="42">
        <f t="shared" si="2"/>
        <v>280829.9</v>
      </c>
      <c r="G9" s="41">
        <v>293648600</v>
      </c>
      <c r="H9" s="42">
        <f t="shared" si="3"/>
        <v>293648.6</v>
      </c>
      <c r="I9" s="41">
        <v>285448413.75</v>
      </c>
      <c r="J9" s="42">
        <f t="shared" si="4"/>
        <v>285448.41375</v>
      </c>
      <c r="K9" s="34">
        <f t="shared" si="0"/>
        <v>4618.513749999984</v>
      </c>
      <c r="L9" s="34">
        <f t="shared" si="1"/>
        <v>-8200.18624999997</v>
      </c>
      <c r="M9" s="42">
        <f t="shared" si="5"/>
        <v>97.20748328103727</v>
      </c>
      <c r="N9" s="7"/>
      <c r="O9" s="7"/>
    </row>
    <row r="10" spans="1:15" ht="69" customHeight="1">
      <c r="A10" s="5"/>
      <c r="B10" s="39" t="s">
        <v>19</v>
      </c>
      <c r="C10" s="40" t="s">
        <v>94</v>
      </c>
      <c r="D10" s="28" t="s">
        <v>93</v>
      </c>
      <c r="E10" s="41">
        <v>134761900</v>
      </c>
      <c r="F10" s="42">
        <f t="shared" si="2"/>
        <v>134761.9</v>
      </c>
      <c r="G10" s="41">
        <v>137267651.6</v>
      </c>
      <c r="H10" s="42">
        <f t="shared" si="3"/>
        <v>137267.65159999998</v>
      </c>
      <c r="I10" s="41">
        <v>130930310.33</v>
      </c>
      <c r="J10" s="42">
        <f t="shared" si="4"/>
        <v>130930.31033</v>
      </c>
      <c r="K10" s="34">
        <f t="shared" si="0"/>
        <v>-3831.589670000001</v>
      </c>
      <c r="L10" s="34">
        <f t="shared" si="1"/>
        <v>-6337.34126999999</v>
      </c>
      <c r="M10" s="42">
        <f t="shared" si="5"/>
        <v>95.38322307103563</v>
      </c>
      <c r="N10" s="7"/>
      <c r="O10" s="7"/>
    </row>
    <row r="11" spans="1:15" ht="40.5" customHeight="1">
      <c r="A11" s="5"/>
      <c r="B11" s="39" t="s">
        <v>20</v>
      </c>
      <c r="C11" s="40" t="s">
        <v>94</v>
      </c>
      <c r="D11" s="28" t="s">
        <v>96</v>
      </c>
      <c r="E11" s="41">
        <v>34088300</v>
      </c>
      <c r="F11" s="42">
        <f t="shared" si="2"/>
        <v>34088.3</v>
      </c>
      <c r="G11" s="41">
        <v>35838300</v>
      </c>
      <c r="H11" s="42">
        <f t="shared" si="3"/>
        <v>35838.3</v>
      </c>
      <c r="I11" s="41">
        <v>34231035.28</v>
      </c>
      <c r="J11" s="42">
        <f t="shared" si="4"/>
        <v>34231.035280000004</v>
      </c>
      <c r="K11" s="34">
        <f t="shared" si="0"/>
        <v>142.73528000000078</v>
      </c>
      <c r="L11" s="34">
        <f t="shared" si="1"/>
        <v>-1607.2647199999992</v>
      </c>
      <c r="M11" s="42">
        <f t="shared" si="5"/>
        <v>95.51523169346761</v>
      </c>
      <c r="N11" s="7"/>
      <c r="O11" s="7"/>
    </row>
    <row r="12" spans="1:15" ht="24" customHeight="1">
      <c r="A12" s="5"/>
      <c r="B12" s="39" t="s">
        <v>21</v>
      </c>
      <c r="C12" s="40" t="s">
        <v>94</v>
      </c>
      <c r="D12" s="28" t="s">
        <v>99</v>
      </c>
      <c r="E12" s="41">
        <v>3500000</v>
      </c>
      <c r="F12" s="42">
        <f t="shared" si="2"/>
        <v>3500</v>
      </c>
      <c r="G12" s="41">
        <v>3500000</v>
      </c>
      <c r="H12" s="42">
        <f t="shared" si="3"/>
        <v>3500</v>
      </c>
      <c r="I12" s="41">
        <v>3500000</v>
      </c>
      <c r="J12" s="42">
        <f t="shared" si="4"/>
        <v>3500</v>
      </c>
      <c r="K12" s="34">
        <f t="shared" si="0"/>
        <v>0</v>
      </c>
      <c r="L12" s="34">
        <f t="shared" si="1"/>
        <v>0</v>
      </c>
      <c r="M12" s="42">
        <f t="shared" si="5"/>
        <v>100</v>
      </c>
      <c r="N12" s="7"/>
      <c r="O12" s="7"/>
    </row>
    <row r="13" spans="1:15" ht="24" customHeight="1">
      <c r="A13" s="5"/>
      <c r="B13" s="39" t="s">
        <v>22</v>
      </c>
      <c r="C13" s="40" t="s">
        <v>94</v>
      </c>
      <c r="D13" s="28" t="s">
        <v>100</v>
      </c>
      <c r="E13" s="41">
        <v>18715000</v>
      </c>
      <c r="F13" s="42">
        <f t="shared" si="2"/>
        <v>18715</v>
      </c>
      <c r="G13" s="41">
        <v>192333428</v>
      </c>
      <c r="H13" s="42">
        <f t="shared" si="3"/>
        <v>192333.428</v>
      </c>
      <c r="I13" s="41">
        <v>0</v>
      </c>
      <c r="J13" s="42">
        <f t="shared" si="4"/>
        <v>0</v>
      </c>
      <c r="K13" s="34">
        <f t="shared" si="0"/>
        <v>-18715</v>
      </c>
      <c r="L13" s="34">
        <f t="shared" si="1"/>
        <v>-192333.428</v>
      </c>
      <c r="M13" s="42">
        <f t="shared" si="5"/>
        <v>0</v>
      </c>
      <c r="N13" s="7"/>
      <c r="O13" s="7"/>
    </row>
    <row r="14" spans="1:15" ht="24" customHeight="1">
      <c r="A14" s="5"/>
      <c r="B14" s="39" t="s">
        <v>23</v>
      </c>
      <c r="C14" s="40" t="s">
        <v>94</v>
      </c>
      <c r="D14" s="28" t="s">
        <v>101</v>
      </c>
      <c r="E14" s="41">
        <v>2137397908.5</v>
      </c>
      <c r="F14" s="42">
        <f t="shared" si="2"/>
        <v>2137397.9085</v>
      </c>
      <c r="G14" s="41">
        <v>1478329552.81</v>
      </c>
      <c r="H14" s="42">
        <f t="shared" si="3"/>
        <v>1478329.55281</v>
      </c>
      <c r="I14" s="41">
        <v>1440394415.51</v>
      </c>
      <c r="J14" s="42">
        <f t="shared" si="4"/>
        <v>1440394.41551</v>
      </c>
      <c r="K14" s="34">
        <f t="shared" si="0"/>
        <v>-697003.4929899999</v>
      </c>
      <c r="L14" s="34">
        <f t="shared" si="1"/>
        <v>-37935.13730000006</v>
      </c>
      <c r="M14" s="42">
        <f t="shared" si="5"/>
        <v>97.43391876135513</v>
      </c>
      <c r="N14" s="7"/>
      <c r="O14" s="7"/>
    </row>
    <row r="15" spans="1:15" s="23" customFormat="1" ht="21.75" customHeight="1">
      <c r="A15" s="32"/>
      <c r="B15" s="33" t="s">
        <v>24</v>
      </c>
      <c r="C15" s="37" t="s">
        <v>90</v>
      </c>
      <c r="D15" s="29"/>
      <c r="E15" s="38">
        <v>25370900</v>
      </c>
      <c r="F15" s="36">
        <f t="shared" si="2"/>
        <v>25370.9</v>
      </c>
      <c r="G15" s="38">
        <v>25615900</v>
      </c>
      <c r="H15" s="36">
        <f t="shared" si="3"/>
        <v>25615.9</v>
      </c>
      <c r="I15" s="38">
        <v>25603184.28</v>
      </c>
      <c r="J15" s="36">
        <f t="shared" si="4"/>
        <v>25603.18428</v>
      </c>
      <c r="K15" s="34">
        <f t="shared" si="0"/>
        <v>232.28427999999985</v>
      </c>
      <c r="L15" s="34">
        <f t="shared" si="1"/>
        <v>-12.715720000000147</v>
      </c>
      <c r="M15" s="36">
        <f t="shared" si="5"/>
        <v>99.95036004981282</v>
      </c>
      <c r="N15" s="26"/>
      <c r="O15" s="26"/>
    </row>
    <row r="16" spans="1:15" ht="34.5" customHeight="1">
      <c r="A16" s="5"/>
      <c r="B16" s="39" t="s">
        <v>25</v>
      </c>
      <c r="C16" s="40" t="s">
        <v>90</v>
      </c>
      <c r="D16" s="28" t="s">
        <v>91</v>
      </c>
      <c r="E16" s="41">
        <v>24410900</v>
      </c>
      <c r="F16" s="42">
        <f t="shared" si="2"/>
        <v>24410.9</v>
      </c>
      <c r="G16" s="41">
        <v>24410900</v>
      </c>
      <c r="H16" s="42">
        <f t="shared" si="3"/>
        <v>24410.9</v>
      </c>
      <c r="I16" s="41">
        <v>24398301.04</v>
      </c>
      <c r="J16" s="42">
        <f t="shared" si="4"/>
        <v>24398.30104</v>
      </c>
      <c r="K16" s="34">
        <f t="shared" si="0"/>
        <v>-12.59896000000299</v>
      </c>
      <c r="L16" s="34">
        <f t="shared" si="1"/>
        <v>-12.59896000000299</v>
      </c>
      <c r="M16" s="42">
        <f t="shared" si="5"/>
        <v>99.94838797422462</v>
      </c>
      <c r="N16" s="7"/>
      <c r="O16" s="7"/>
    </row>
    <row r="17" spans="1:15" ht="31.5">
      <c r="A17" s="5"/>
      <c r="B17" s="39" t="s">
        <v>26</v>
      </c>
      <c r="C17" s="40" t="s">
        <v>90</v>
      </c>
      <c r="D17" s="28" t="s">
        <v>92</v>
      </c>
      <c r="E17" s="41">
        <v>960000</v>
      </c>
      <c r="F17" s="42">
        <f t="shared" si="2"/>
        <v>960</v>
      </c>
      <c r="G17" s="41">
        <v>1205000</v>
      </c>
      <c r="H17" s="42">
        <f t="shared" si="3"/>
        <v>1205</v>
      </c>
      <c r="I17" s="41">
        <v>1204883.24</v>
      </c>
      <c r="J17" s="42">
        <f t="shared" si="4"/>
        <v>1204.88324</v>
      </c>
      <c r="K17" s="34">
        <f t="shared" si="0"/>
        <v>244.8832399999999</v>
      </c>
      <c r="L17" s="34">
        <f t="shared" si="1"/>
        <v>-0.116760000000113</v>
      </c>
      <c r="M17" s="42">
        <f t="shared" si="5"/>
        <v>99.99031037344398</v>
      </c>
      <c r="N17" s="7"/>
      <c r="O17" s="7"/>
    </row>
    <row r="18" spans="1:15" s="23" customFormat="1" ht="63">
      <c r="A18" s="32"/>
      <c r="B18" s="33" t="s">
        <v>27</v>
      </c>
      <c r="C18" s="37" t="s">
        <v>91</v>
      </c>
      <c r="D18" s="29"/>
      <c r="E18" s="38">
        <v>664904100</v>
      </c>
      <c r="F18" s="36">
        <f t="shared" si="2"/>
        <v>664904.1</v>
      </c>
      <c r="G18" s="38">
        <v>744876600</v>
      </c>
      <c r="H18" s="36">
        <f t="shared" si="3"/>
        <v>744876.6</v>
      </c>
      <c r="I18" s="38">
        <v>743329853.05</v>
      </c>
      <c r="J18" s="36">
        <f t="shared" si="4"/>
        <v>743329.8530499999</v>
      </c>
      <c r="K18" s="34">
        <f t="shared" si="0"/>
        <v>78425.75304999994</v>
      </c>
      <c r="L18" s="34">
        <f t="shared" si="1"/>
        <v>-1546.7469500000589</v>
      </c>
      <c r="M18" s="36">
        <f t="shared" si="5"/>
        <v>99.79234856484952</v>
      </c>
      <c r="N18" s="26"/>
      <c r="O18" s="26"/>
    </row>
    <row r="19" spans="1:15" ht="21" customHeight="1">
      <c r="A19" s="5"/>
      <c r="B19" s="39" t="s">
        <v>28</v>
      </c>
      <c r="C19" s="40" t="s">
        <v>91</v>
      </c>
      <c r="D19" s="28" t="s">
        <v>92</v>
      </c>
      <c r="E19" s="41">
        <v>108225100</v>
      </c>
      <c r="F19" s="42">
        <f t="shared" si="2"/>
        <v>108225.1</v>
      </c>
      <c r="G19" s="41">
        <v>97026100</v>
      </c>
      <c r="H19" s="42">
        <f t="shared" si="3"/>
        <v>97026.1</v>
      </c>
      <c r="I19" s="41">
        <v>96949561.19</v>
      </c>
      <c r="J19" s="42">
        <f t="shared" si="4"/>
        <v>96949.56119</v>
      </c>
      <c r="K19" s="34">
        <f t="shared" si="0"/>
        <v>-11275.538810000013</v>
      </c>
      <c r="L19" s="34">
        <f t="shared" si="1"/>
        <v>-76.53881000001275</v>
      </c>
      <c r="M19" s="42">
        <f t="shared" si="5"/>
        <v>99.9211152360035</v>
      </c>
      <c r="N19" s="7"/>
      <c r="O19" s="7"/>
    </row>
    <row r="20" spans="1:15" ht="69" customHeight="1">
      <c r="A20" s="5"/>
      <c r="B20" s="39" t="s">
        <v>29</v>
      </c>
      <c r="C20" s="40" t="s">
        <v>91</v>
      </c>
      <c r="D20" s="28" t="s">
        <v>98</v>
      </c>
      <c r="E20" s="41">
        <v>2500000</v>
      </c>
      <c r="F20" s="42">
        <f t="shared" si="2"/>
        <v>2500</v>
      </c>
      <c r="G20" s="41">
        <v>2500000</v>
      </c>
      <c r="H20" s="42">
        <f t="shared" si="3"/>
        <v>2500</v>
      </c>
      <c r="I20" s="41">
        <v>2456698.03</v>
      </c>
      <c r="J20" s="42">
        <f t="shared" si="4"/>
        <v>2456.69803</v>
      </c>
      <c r="K20" s="34">
        <f t="shared" si="0"/>
        <v>-43.30196999999998</v>
      </c>
      <c r="L20" s="34">
        <f t="shared" si="1"/>
        <v>-43.30196999999998</v>
      </c>
      <c r="M20" s="42">
        <f t="shared" si="5"/>
        <v>98.2679212</v>
      </c>
      <c r="N20" s="7"/>
      <c r="O20" s="7"/>
    </row>
    <row r="21" spans="1:15" ht="24" customHeight="1">
      <c r="A21" s="5"/>
      <c r="B21" s="39" t="s">
        <v>30</v>
      </c>
      <c r="C21" s="40" t="s">
        <v>91</v>
      </c>
      <c r="D21" s="28" t="s">
        <v>99</v>
      </c>
      <c r="E21" s="41">
        <v>427021500</v>
      </c>
      <c r="F21" s="42">
        <f t="shared" si="2"/>
        <v>427021.5</v>
      </c>
      <c r="G21" s="41">
        <v>455102500</v>
      </c>
      <c r="H21" s="42">
        <f t="shared" si="3"/>
        <v>455102.5</v>
      </c>
      <c r="I21" s="41">
        <v>454996942.85</v>
      </c>
      <c r="J21" s="42">
        <f t="shared" si="4"/>
        <v>454996.94285000005</v>
      </c>
      <c r="K21" s="34">
        <f t="shared" si="0"/>
        <v>27975.44285000005</v>
      </c>
      <c r="L21" s="34">
        <f t="shared" si="1"/>
        <v>-105.55714999994962</v>
      </c>
      <c r="M21" s="42">
        <f t="shared" si="5"/>
        <v>99.97680585142909</v>
      </c>
      <c r="N21" s="7"/>
      <c r="O21" s="7"/>
    </row>
    <row r="22" spans="1:15" ht="24" customHeight="1">
      <c r="A22" s="5"/>
      <c r="B22" s="39" t="s">
        <v>31</v>
      </c>
      <c r="C22" s="40" t="s">
        <v>91</v>
      </c>
      <c r="D22" s="28" t="s">
        <v>100</v>
      </c>
      <c r="E22" s="41">
        <v>7308000</v>
      </c>
      <c r="F22" s="42">
        <f t="shared" si="2"/>
        <v>7308</v>
      </c>
      <c r="G22" s="41">
        <v>36642500</v>
      </c>
      <c r="H22" s="42">
        <f t="shared" si="3"/>
        <v>36642.5</v>
      </c>
      <c r="I22" s="41">
        <v>35998651.32</v>
      </c>
      <c r="J22" s="42">
        <f t="shared" si="4"/>
        <v>35998.65132</v>
      </c>
      <c r="K22" s="34">
        <f t="shared" si="0"/>
        <v>28690.651319999997</v>
      </c>
      <c r="L22" s="34">
        <f t="shared" si="1"/>
        <v>-643.8486800000028</v>
      </c>
      <c r="M22" s="42">
        <f t="shared" si="5"/>
        <v>98.24289095995087</v>
      </c>
      <c r="N22" s="7"/>
      <c r="O22" s="7"/>
    </row>
    <row r="23" spans="1:15" ht="51.75" customHeight="1">
      <c r="A23" s="5"/>
      <c r="B23" s="39" t="s">
        <v>32</v>
      </c>
      <c r="C23" s="40" t="s">
        <v>91</v>
      </c>
      <c r="D23" s="28" t="s">
        <v>102</v>
      </c>
      <c r="E23" s="41">
        <v>119849500</v>
      </c>
      <c r="F23" s="42">
        <f t="shared" si="2"/>
        <v>119849.5</v>
      </c>
      <c r="G23" s="41">
        <v>153605500</v>
      </c>
      <c r="H23" s="42">
        <f t="shared" si="3"/>
        <v>153605.5</v>
      </c>
      <c r="I23" s="41">
        <v>152927999.66</v>
      </c>
      <c r="J23" s="42">
        <f t="shared" si="4"/>
        <v>152927.99966</v>
      </c>
      <c r="K23" s="34">
        <f t="shared" si="0"/>
        <v>33078.49966</v>
      </c>
      <c r="L23" s="34">
        <f t="shared" si="1"/>
        <v>-677.5003399999987</v>
      </c>
      <c r="M23" s="42">
        <f t="shared" si="5"/>
        <v>99.5589348428279</v>
      </c>
      <c r="N23" s="7"/>
      <c r="O23" s="7"/>
    </row>
    <row r="24" spans="1:15" s="23" customFormat="1" ht="25.5" customHeight="1">
      <c r="A24" s="32"/>
      <c r="B24" s="33" t="s">
        <v>33</v>
      </c>
      <c r="C24" s="37" t="s">
        <v>92</v>
      </c>
      <c r="D24" s="29"/>
      <c r="E24" s="38">
        <v>8182034911.5</v>
      </c>
      <c r="F24" s="36">
        <f t="shared" si="2"/>
        <v>8182034.9115</v>
      </c>
      <c r="G24" s="38">
        <v>13345932207.15</v>
      </c>
      <c r="H24" s="36">
        <f t="shared" si="3"/>
        <v>13345932.20715</v>
      </c>
      <c r="I24" s="38">
        <v>13061698162.24</v>
      </c>
      <c r="J24" s="36">
        <f t="shared" si="4"/>
        <v>13061698.16224</v>
      </c>
      <c r="K24" s="34">
        <f t="shared" si="0"/>
        <v>4879663.25074</v>
      </c>
      <c r="L24" s="34">
        <f t="shared" si="1"/>
        <v>-284234.0449099988</v>
      </c>
      <c r="M24" s="36">
        <f t="shared" si="5"/>
        <v>97.87025709033857</v>
      </c>
      <c r="N24" s="26"/>
      <c r="O24" s="26"/>
    </row>
    <row r="25" spans="1:15" ht="25.5" customHeight="1">
      <c r="A25" s="5"/>
      <c r="B25" s="39" t="s">
        <v>34</v>
      </c>
      <c r="C25" s="40" t="s">
        <v>92</v>
      </c>
      <c r="D25" s="28" t="s">
        <v>94</v>
      </c>
      <c r="E25" s="41">
        <v>278777300</v>
      </c>
      <c r="F25" s="42">
        <f t="shared" si="2"/>
        <v>278777.3</v>
      </c>
      <c r="G25" s="41">
        <v>306781653</v>
      </c>
      <c r="H25" s="42">
        <f t="shared" si="3"/>
        <v>306781.653</v>
      </c>
      <c r="I25" s="41">
        <v>276311933.07</v>
      </c>
      <c r="J25" s="42">
        <f t="shared" si="4"/>
        <v>276311.93306999997</v>
      </c>
      <c r="K25" s="34">
        <f t="shared" si="0"/>
        <v>-2465.3669300000183</v>
      </c>
      <c r="L25" s="34">
        <f t="shared" si="1"/>
        <v>-30469.71993000002</v>
      </c>
      <c r="M25" s="42">
        <f t="shared" si="5"/>
        <v>90.06794583964249</v>
      </c>
      <c r="N25" s="7"/>
      <c r="O25" s="7"/>
    </row>
    <row r="26" spans="1:15" ht="33" customHeight="1">
      <c r="A26" s="5"/>
      <c r="B26" s="39" t="s">
        <v>35</v>
      </c>
      <c r="C26" s="40" t="s">
        <v>92</v>
      </c>
      <c r="D26" s="28" t="s">
        <v>92</v>
      </c>
      <c r="E26" s="41">
        <v>4509100</v>
      </c>
      <c r="F26" s="42">
        <f t="shared" si="2"/>
        <v>4509.1</v>
      </c>
      <c r="G26" s="41">
        <v>4509100</v>
      </c>
      <c r="H26" s="42">
        <f t="shared" si="3"/>
        <v>4509.1</v>
      </c>
      <c r="I26" s="41">
        <v>4508386.48</v>
      </c>
      <c r="J26" s="42">
        <f t="shared" si="4"/>
        <v>4508.38648</v>
      </c>
      <c r="K26" s="34">
        <f t="shared" si="0"/>
        <v>-0.7135200000002442</v>
      </c>
      <c r="L26" s="34">
        <f t="shared" si="1"/>
        <v>-0.7135200000002442</v>
      </c>
      <c r="M26" s="42">
        <f t="shared" si="5"/>
        <v>99.98417599964515</v>
      </c>
      <c r="N26" s="7"/>
      <c r="O26" s="7"/>
    </row>
    <row r="27" spans="1:15" ht="24.75" customHeight="1">
      <c r="A27" s="5"/>
      <c r="B27" s="39" t="s">
        <v>36</v>
      </c>
      <c r="C27" s="40" t="s">
        <v>92</v>
      </c>
      <c r="D27" s="28" t="s">
        <v>95</v>
      </c>
      <c r="E27" s="41">
        <v>2062616450</v>
      </c>
      <c r="F27" s="42">
        <f t="shared" si="2"/>
        <v>2062616.45</v>
      </c>
      <c r="G27" s="41">
        <v>4839414531.23</v>
      </c>
      <c r="H27" s="42">
        <f t="shared" si="3"/>
        <v>4839414.53123</v>
      </c>
      <c r="I27" s="41">
        <v>4835631605.29</v>
      </c>
      <c r="J27" s="42">
        <f t="shared" si="4"/>
        <v>4835631.60529</v>
      </c>
      <c r="K27" s="34">
        <f t="shared" si="0"/>
        <v>2773015.15529</v>
      </c>
      <c r="L27" s="34">
        <f t="shared" si="1"/>
        <v>-3782.925939999521</v>
      </c>
      <c r="M27" s="42">
        <f t="shared" si="5"/>
        <v>99.92183091744698</v>
      </c>
      <c r="N27" s="7"/>
      <c r="O27" s="7"/>
    </row>
    <row r="28" spans="1:15" ht="24.75" customHeight="1">
      <c r="A28" s="5"/>
      <c r="B28" s="39" t="s">
        <v>37</v>
      </c>
      <c r="C28" s="40" t="s">
        <v>92</v>
      </c>
      <c r="D28" s="28" t="s">
        <v>93</v>
      </c>
      <c r="E28" s="41">
        <v>88348820</v>
      </c>
      <c r="F28" s="42">
        <f t="shared" si="2"/>
        <v>88348.82</v>
      </c>
      <c r="G28" s="41">
        <v>131554020</v>
      </c>
      <c r="H28" s="42">
        <f t="shared" si="3"/>
        <v>131554.02</v>
      </c>
      <c r="I28" s="41">
        <v>131287642.86</v>
      </c>
      <c r="J28" s="42">
        <f t="shared" si="4"/>
        <v>131287.64286</v>
      </c>
      <c r="K28" s="34">
        <f t="shared" si="0"/>
        <v>42938.822859999986</v>
      </c>
      <c r="L28" s="34">
        <f t="shared" si="1"/>
        <v>-266.37713999999687</v>
      </c>
      <c r="M28" s="42">
        <f t="shared" si="5"/>
        <v>99.79751501322423</v>
      </c>
      <c r="N28" s="7"/>
      <c r="O28" s="7"/>
    </row>
    <row r="29" spans="1:15" ht="24.75" customHeight="1">
      <c r="A29" s="5"/>
      <c r="B29" s="39" t="s">
        <v>38</v>
      </c>
      <c r="C29" s="40" t="s">
        <v>92</v>
      </c>
      <c r="D29" s="28" t="s">
        <v>96</v>
      </c>
      <c r="E29" s="41">
        <v>424399900</v>
      </c>
      <c r="F29" s="42">
        <f t="shared" si="2"/>
        <v>424399.9</v>
      </c>
      <c r="G29" s="41">
        <v>434517480</v>
      </c>
      <c r="H29" s="42">
        <f t="shared" si="3"/>
        <v>434517.48</v>
      </c>
      <c r="I29" s="41">
        <v>434292656.76</v>
      </c>
      <c r="J29" s="42">
        <f t="shared" si="4"/>
        <v>434292.65676</v>
      </c>
      <c r="K29" s="34">
        <f t="shared" si="0"/>
        <v>9892.75675999996</v>
      </c>
      <c r="L29" s="34">
        <f t="shared" si="1"/>
        <v>-224.8232399999979</v>
      </c>
      <c r="M29" s="42">
        <f t="shared" si="5"/>
        <v>99.94825910340822</v>
      </c>
      <c r="N29" s="7"/>
      <c r="O29" s="7"/>
    </row>
    <row r="30" spans="1:15" ht="24.75" customHeight="1">
      <c r="A30" s="5"/>
      <c r="B30" s="39" t="s">
        <v>39</v>
      </c>
      <c r="C30" s="40" t="s">
        <v>92</v>
      </c>
      <c r="D30" s="28" t="s">
        <v>97</v>
      </c>
      <c r="E30" s="41">
        <v>676257400</v>
      </c>
      <c r="F30" s="42">
        <f t="shared" si="2"/>
        <v>676257.4</v>
      </c>
      <c r="G30" s="41">
        <v>1023979272.13</v>
      </c>
      <c r="H30" s="42">
        <f t="shared" si="3"/>
        <v>1023979.2721299999</v>
      </c>
      <c r="I30" s="41">
        <v>1008675208.04</v>
      </c>
      <c r="J30" s="42">
        <f t="shared" si="4"/>
        <v>1008675.2080399999</v>
      </c>
      <c r="K30" s="34">
        <f t="shared" si="0"/>
        <v>332417.8080399999</v>
      </c>
      <c r="L30" s="34">
        <f t="shared" si="1"/>
        <v>-15304.06409</v>
      </c>
      <c r="M30" s="42">
        <f t="shared" si="5"/>
        <v>98.5054322380798</v>
      </c>
      <c r="N30" s="7"/>
      <c r="O30" s="7"/>
    </row>
    <row r="31" spans="1:15" ht="27.75" customHeight="1">
      <c r="A31" s="5"/>
      <c r="B31" s="39" t="s">
        <v>40</v>
      </c>
      <c r="C31" s="40" t="s">
        <v>92</v>
      </c>
      <c r="D31" s="28" t="s">
        <v>98</v>
      </c>
      <c r="E31" s="41">
        <v>3543216841.5</v>
      </c>
      <c r="F31" s="42">
        <f t="shared" si="2"/>
        <v>3543216.8415</v>
      </c>
      <c r="G31" s="41">
        <v>5214021051.13</v>
      </c>
      <c r="H31" s="42">
        <f t="shared" si="3"/>
        <v>5214021.0511300005</v>
      </c>
      <c r="I31" s="41">
        <v>5007807628.95</v>
      </c>
      <c r="J31" s="42">
        <f t="shared" si="4"/>
        <v>5007807.62895</v>
      </c>
      <c r="K31" s="34">
        <f t="shared" si="0"/>
        <v>1464590.7874499997</v>
      </c>
      <c r="L31" s="34">
        <f t="shared" si="1"/>
        <v>-206213.4221800007</v>
      </c>
      <c r="M31" s="42">
        <f t="shared" si="5"/>
        <v>96.04502129627365</v>
      </c>
      <c r="N31" s="7"/>
      <c r="O31" s="7"/>
    </row>
    <row r="32" spans="1:15" ht="35.25" customHeight="1">
      <c r="A32" s="5"/>
      <c r="B32" s="39" t="s">
        <v>41</v>
      </c>
      <c r="C32" s="40" t="s">
        <v>92</v>
      </c>
      <c r="D32" s="28" t="s">
        <v>103</v>
      </c>
      <c r="E32" s="41">
        <v>1103909100</v>
      </c>
      <c r="F32" s="42">
        <f t="shared" si="2"/>
        <v>1103909.1</v>
      </c>
      <c r="G32" s="41">
        <v>1391155099.66</v>
      </c>
      <c r="H32" s="42">
        <f t="shared" si="3"/>
        <v>1391155.09966</v>
      </c>
      <c r="I32" s="41">
        <v>1363183100.79</v>
      </c>
      <c r="J32" s="42">
        <f t="shared" si="4"/>
        <v>1363183.10079</v>
      </c>
      <c r="K32" s="34">
        <f t="shared" si="0"/>
        <v>259274.00078999996</v>
      </c>
      <c r="L32" s="34">
        <f t="shared" si="1"/>
        <v>-27971.99887000001</v>
      </c>
      <c r="M32" s="42">
        <f t="shared" si="5"/>
        <v>97.98929688883457</v>
      </c>
      <c r="N32" s="7"/>
      <c r="O32" s="7"/>
    </row>
    <row r="33" spans="1:15" s="23" customFormat="1" ht="40.5" customHeight="1">
      <c r="A33" s="32"/>
      <c r="B33" s="33" t="s">
        <v>42</v>
      </c>
      <c r="C33" s="37" t="s">
        <v>95</v>
      </c>
      <c r="D33" s="29"/>
      <c r="E33" s="38">
        <v>630044100</v>
      </c>
      <c r="F33" s="36">
        <f t="shared" si="2"/>
        <v>630044.1</v>
      </c>
      <c r="G33" s="38">
        <v>1276504618.14</v>
      </c>
      <c r="H33" s="36">
        <f t="shared" si="3"/>
        <v>1276504.6181400002</v>
      </c>
      <c r="I33" s="38">
        <v>1261691382.93</v>
      </c>
      <c r="J33" s="36">
        <f t="shared" si="4"/>
        <v>1261691.38293</v>
      </c>
      <c r="K33" s="34">
        <f t="shared" si="0"/>
        <v>631647.2829300001</v>
      </c>
      <c r="L33" s="34">
        <f t="shared" si="1"/>
        <v>-14813.235210000072</v>
      </c>
      <c r="M33" s="36">
        <f t="shared" si="5"/>
        <v>98.8395470725688</v>
      </c>
      <c r="N33" s="26"/>
      <c r="O33" s="26"/>
    </row>
    <row r="34" spans="1:15" ht="22.5" customHeight="1">
      <c r="A34" s="5"/>
      <c r="B34" s="39" t="s">
        <v>43</v>
      </c>
      <c r="C34" s="40" t="s">
        <v>95</v>
      </c>
      <c r="D34" s="28" t="s">
        <v>94</v>
      </c>
      <c r="E34" s="41">
        <v>83544740</v>
      </c>
      <c r="F34" s="42">
        <f t="shared" si="2"/>
        <v>83544.74</v>
      </c>
      <c r="G34" s="41">
        <v>167274245.52</v>
      </c>
      <c r="H34" s="42">
        <f t="shared" si="3"/>
        <v>167274.24552</v>
      </c>
      <c r="I34" s="41">
        <v>162715588.53</v>
      </c>
      <c r="J34" s="42">
        <f t="shared" si="4"/>
        <v>162715.58853</v>
      </c>
      <c r="K34" s="34">
        <f t="shared" si="0"/>
        <v>79170.84853</v>
      </c>
      <c r="L34" s="34">
        <f t="shared" si="1"/>
        <v>-4558.656989999989</v>
      </c>
      <c r="M34" s="42">
        <f t="shared" si="5"/>
        <v>97.27474066564842</v>
      </c>
      <c r="N34" s="7"/>
      <c r="O34" s="7"/>
    </row>
    <row r="35" spans="1:15" ht="22.5" customHeight="1">
      <c r="A35" s="5"/>
      <c r="B35" s="39" t="s">
        <v>44</v>
      </c>
      <c r="C35" s="40" t="s">
        <v>95</v>
      </c>
      <c r="D35" s="28" t="s">
        <v>90</v>
      </c>
      <c r="E35" s="41">
        <v>351902990</v>
      </c>
      <c r="F35" s="42">
        <f t="shared" si="2"/>
        <v>351902.99</v>
      </c>
      <c r="G35" s="41">
        <v>479449716.34</v>
      </c>
      <c r="H35" s="42">
        <f t="shared" si="3"/>
        <v>479449.71634</v>
      </c>
      <c r="I35" s="41">
        <v>472423077.26</v>
      </c>
      <c r="J35" s="42">
        <f t="shared" si="4"/>
        <v>472423.07726</v>
      </c>
      <c r="K35" s="34">
        <f t="shared" si="0"/>
        <v>120520.08726</v>
      </c>
      <c r="L35" s="34">
        <f t="shared" si="1"/>
        <v>-7026.639079999994</v>
      </c>
      <c r="M35" s="42">
        <f t="shared" si="5"/>
        <v>98.53443670096634</v>
      </c>
      <c r="N35" s="7"/>
      <c r="O35" s="7"/>
    </row>
    <row r="36" spans="1:15" ht="22.5" customHeight="1">
      <c r="A36" s="5"/>
      <c r="B36" s="39" t="s">
        <v>45</v>
      </c>
      <c r="C36" s="40" t="s">
        <v>95</v>
      </c>
      <c r="D36" s="28" t="s">
        <v>91</v>
      </c>
      <c r="E36" s="41">
        <v>98557170</v>
      </c>
      <c r="F36" s="42">
        <f t="shared" si="2"/>
        <v>98557.17</v>
      </c>
      <c r="G36" s="41">
        <v>528903017.41</v>
      </c>
      <c r="H36" s="42">
        <f t="shared" si="3"/>
        <v>528903.01741</v>
      </c>
      <c r="I36" s="41">
        <v>526308700.97</v>
      </c>
      <c r="J36" s="42">
        <f t="shared" si="4"/>
        <v>526308.70097</v>
      </c>
      <c r="K36" s="34">
        <f t="shared" si="0"/>
        <v>427751.53097</v>
      </c>
      <c r="L36" s="34">
        <f t="shared" si="1"/>
        <v>-2594.316439999966</v>
      </c>
      <c r="M36" s="42">
        <f t="shared" si="5"/>
        <v>99.50949108728777</v>
      </c>
      <c r="N36" s="7"/>
      <c r="O36" s="7"/>
    </row>
    <row r="37" spans="1:15" ht="36" customHeight="1">
      <c r="A37" s="5"/>
      <c r="B37" s="39" t="s">
        <v>46</v>
      </c>
      <c r="C37" s="40" t="s">
        <v>95</v>
      </c>
      <c r="D37" s="28" t="s">
        <v>95</v>
      </c>
      <c r="E37" s="41">
        <v>96039200</v>
      </c>
      <c r="F37" s="42">
        <f t="shared" si="2"/>
        <v>96039.2</v>
      </c>
      <c r="G37" s="41">
        <v>100877638.87</v>
      </c>
      <c r="H37" s="42">
        <f t="shared" si="3"/>
        <v>100877.63887000001</v>
      </c>
      <c r="I37" s="41">
        <v>100244016.17</v>
      </c>
      <c r="J37" s="42">
        <f t="shared" si="4"/>
        <v>100244.01617</v>
      </c>
      <c r="K37" s="34">
        <f t="shared" si="0"/>
        <v>4204.8161700000055</v>
      </c>
      <c r="L37" s="34">
        <f t="shared" si="1"/>
        <v>-633.6227000000072</v>
      </c>
      <c r="M37" s="42">
        <f t="shared" si="5"/>
        <v>99.37188983892004</v>
      </c>
      <c r="N37" s="7"/>
      <c r="O37" s="7"/>
    </row>
    <row r="38" spans="1:15" s="23" customFormat="1" ht="24" customHeight="1">
      <c r="A38" s="32"/>
      <c r="B38" s="33" t="s">
        <v>47</v>
      </c>
      <c r="C38" s="37" t="s">
        <v>93</v>
      </c>
      <c r="D38" s="29"/>
      <c r="E38" s="38">
        <v>125675080</v>
      </c>
      <c r="F38" s="36">
        <f t="shared" si="2"/>
        <v>125675.08</v>
      </c>
      <c r="G38" s="38">
        <v>92849257</v>
      </c>
      <c r="H38" s="36">
        <f t="shared" si="3"/>
        <v>92849.257</v>
      </c>
      <c r="I38" s="38">
        <v>92211561.1</v>
      </c>
      <c r="J38" s="36">
        <f t="shared" si="4"/>
        <v>92211.56109999999</v>
      </c>
      <c r="K38" s="34">
        <f t="shared" si="0"/>
        <v>-33463.51890000001</v>
      </c>
      <c r="L38" s="34">
        <f t="shared" si="1"/>
        <v>-637.6959000000061</v>
      </c>
      <c r="M38" s="36">
        <f t="shared" si="5"/>
        <v>99.3131922423461</v>
      </c>
      <c r="N38" s="26"/>
      <c r="O38" s="26"/>
    </row>
    <row r="39" spans="1:15" ht="36" customHeight="1">
      <c r="A39" s="5"/>
      <c r="B39" s="39" t="s">
        <v>48</v>
      </c>
      <c r="C39" s="40" t="s">
        <v>93</v>
      </c>
      <c r="D39" s="28" t="s">
        <v>90</v>
      </c>
      <c r="E39" s="41">
        <v>48244700</v>
      </c>
      <c r="F39" s="42">
        <f t="shared" si="2"/>
        <v>48244.7</v>
      </c>
      <c r="G39" s="41">
        <v>12238000</v>
      </c>
      <c r="H39" s="42">
        <f t="shared" si="3"/>
        <v>12238</v>
      </c>
      <c r="I39" s="41">
        <v>11947476.23</v>
      </c>
      <c r="J39" s="42">
        <f t="shared" si="4"/>
        <v>11947.47623</v>
      </c>
      <c r="K39" s="34">
        <f t="shared" si="0"/>
        <v>-36297.22377</v>
      </c>
      <c r="L39" s="34">
        <f t="shared" si="1"/>
        <v>-290.5237699999998</v>
      </c>
      <c r="M39" s="42">
        <f t="shared" si="5"/>
        <v>97.62605188756332</v>
      </c>
      <c r="N39" s="7"/>
      <c r="O39" s="7"/>
    </row>
    <row r="40" spans="1:15" ht="35.25" customHeight="1">
      <c r="A40" s="5"/>
      <c r="B40" s="39" t="s">
        <v>49</v>
      </c>
      <c r="C40" s="40" t="s">
        <v>93</v>
      </c>
      <c r="D40" s="28" t="s">
        <v>95</v>
      </c>
      <c r="E40" s="41">
        <v>77430380</v>
      </c>
      <c r="F40" s="42">
        <f t="shared" si="2"/>
        <v>77430.38</v>
      </c>
      <c r="G40" s="41">
        <v>80611257</v>
      </c>
      <c r="H40" s="42">
        <f t="shared" si="3"/>
        <v>80611.257</v>
      </c>
      <c r="I40" s="41">
        <v>80264084.87</v>
      </c>
      <c r="J40" s="42">
        <f t="shared" si="4"/>
        <v>80264.08487</v>
      </c>
      <c r="K40" s="34">
        <f t="shared" si="0"/>
        <v>2833.7048700000014</v>
      </c>
      <c r="L40" s="34">
        <f t="shared" si="1"/>
        <v>-347.17212999999174</v>
      </c>
      <c r="M40" s="42">
        <f t="shared" si="5"/>
        <v>99.56932549755429</v>
      </c>
      <c r="N40" s="7"/>
      <c r="O40" s="7"/>
    </row>
    <row r="41" spans="1:15" s="23" customFormat="1" ht="21" customHeight="1">
      <c r="A41" s="32"/>
      <c r="B41" s="33" t="s">
        <v>50</v>
      </c>
      <c r="C41" s="37" t="s">
        <v>96</v>
      </c>
      <c r="D41" s="29"/>
      <c r="E41" s="38">
        <v>10935931610</v>
      </c>
      <c r="F41" s="36">
        <f t="shared" si="2"/>
        <v>10935931.61</v>
      </c>
      <c r="G41" s="38">
        <v>12271036214</v>
      </c>
      <c r="H41" s="36">
        <f t="shared" si="3"/>
        <v>12271036.214</v>
      </c>
      <c r="I41" s="38">
        <v>12208348472.23</v>
      </c>
      <c r="J41" s="36">
        <f t="shared" si="4"/>
        <v>12208348.47223</v>
      </c>
      <c r="K41" s="34">
        <f t="shared" si="0"/>
        <v>1272416.862230001</v>
      </c>
      <c r="L41" s="34">
        <f t="shared" si="1"/>
        <v>-62687.741769999266</v>
      </c>
      <c r="M41" s="36">
        <f t="shared" si="5"/>
        <v>99.48914060168383</v>
      </c>
      <c r="N41" s="26"/>
      <c r="O41" s="26"/>
    </row>
    <row r="42" spans="1:15" ht="21" customHeight="1">
      <c r="A42" s="5"/>
      <c r="B42" s="39" t="s">
        <v>51</v>
      </c>
      <c r="C42" s="40" t="s">
        <v>96</v>
      </c>
      <c r="D42" s="28" t="s">
        <v>94</v>
      </c>
      <c r="E42" s="41">
        <v>2410314700</v>
      </c>
      <c r="F42" s="42">
        <f t="shared" si="2"/>
        <v>2410314.7</v>
      </c>
      <c r="G42" s="41">
        <v>2456310399.51</v>
      </c>
      <c r="H42" s="42">
        <f t="shared" si="3"/>
        <v>2456310.3995100004</v>
      </c>
      <c r="I42" s="41">
        <v>2456282299.09</v>
      </c>
      <c r="J42" s="42">
        <f t="shared" si="4"/>
        <v>2456282.2990900003</v>
      </c>
      <c r="K42" s="34">
        <f t="shared" si="0"/>
        <v>45967.59909000015</v>
      </c>
      <c r="L42" s="34">
        <f t="shared" si="1"/>
        <v>-28.10042000003159</v>
      </c>
      <c r="M42" s="42">
        <f t="shared" si="5"/>
        <v>99.99885599067588</v>
      </c>
      <c r="N42" s="7"/>
      <c r="O42" s="7"/>
    </row>
    <row r="43" spans="1:15" ht="21" customHeight="1">
      <c r="A43" s="5"/>
      <c r="B43" s="39" t="s">
        <v>52</v>
      </c>
      <c r="C43" s="40" t="s">
        <v>96</v>
      </c>
      <c r="D43" s="28" t="s">
        <v>90</v>
      </c>
      <c r="E43" s="41">
        <v>6705370490</v>
      </c>
      <c r="F43" s="42">
        <f t="shared" si="2"/>
        <v>6705370.49</v>
      </c>
      <c r="G43" s="41">
        <v>7687794266.49</v>
      </c>
      <c r="H43" s="42">
        <f t="shared" si="3"/>
        <v>7687794.266489999</v>
      </c>
      <c r="I43" s="41">
        <v>7627249966.72</v>
      </c>
      <c r="J43" s="42">
        <f t="shared" si="4"/>
        <v>7627249.96672</v>
      </c>
      <c r="K43" s="34">
        <f t="shared" si="0"/>
        <v>921879.4767199997</v>
      </c>
      <c r="L43" s="34">
        <f t="shared" si="1"/>
        <v>-60544.29976999946</v>
      </c>
      <c r="M43" s="42">
        <f t="shared" si="5"/>
        <v>99.21246201873659</v>
      </c>
      <c r="N43" s="7"/>
      <c r="O43" s="7"/>
    </row>
    <row r="44" spans="1:15" ht="21" customHeight="1">
      <c r="A44" s="5"/>
      <c r="B44" s="39" t="s">
        <v>53</v>
      </c>
      <c r="C44" s="40" t="s">
        <v>96</v>
      </c>
      <c r="D44" s="28" t="s">
        <v>91</v>
      </c>
      <c r="E44" s="41">
        <v>70753300</v>
      </c>
      <c r="F44" s="42">
        <f t="shared" si="2"/>
        <v>70753.3</v>
      </c>
      <c r="G44" s="41">
        <v>210478738</v>
      </c>
      <c r="H44" s="42">
        <f t="shared" si="3"/>
        <v>210478.738</v>
      </c>
      <c r="I44" s="41">
        <v>210478736.03</v>
      </c>
      <c r="J44" s="42">
        <f t="shared" si="4"/>
        <v>210478.73603</v>
      </c>
      <c r="K44" s="34">
        <f t="shared" si="0"/>
        <v>139725.43602999998</v>
      </c>
      <c r="L44" s="34">
        <f t="shared" si="1"/>
        <v>-0.001970000012079254</v>
      </c>
      <c r="M44" s="42">
        <f t="shared" si="5"/>
        <v>99.99999906403846</v>
      </c>
      <c r="N44" s="7"/>
      <c r="O44" s="7"/>
    </row>
    <row r="45" spans="1:15" ht="31.5">
      <c r="A45" s="5"/>
      <c r="B45" s="39" t="s">
        <v>54</v>
      </c>
      <c r="C45" s="40" t="s">
        <v>96</v>
      </c>
      <c r="D45" s="28" t="s">
        <v>92</v>
      </c>
      <c r="E45" s="41">
        <v>1332990760</v>
      </c>
      <c r="F45" s="42">
        <f t="shared" si="2"/>
        <v>1332990.76</v>
      </c>
      <c r="G45" s="41">
        <v>1446694605</v>
      </c>
      <c r="H45" s="42">
        <f t="shared" si="3"/>
        <v>1446694.605</v>
      </c>
      <c r="I45" s="41">
        <v>1446649739.95</v>
      </c>
      <c r="J45" s="42">
        <f t="shared" si="4"/>
        <v>1446649.73995</v>
      </c>
      <c r="K45" s="34">
        <f t="shared" si="0"/>
        <v>113658.97995000007</v>
      </c>
      <c r="L45" s="34">
        <f t="shared" si="1"/>
        <v>-44.86504999990575</v>
      </c>
      <c r="M45" s="42">
        <f t="shared" si="5"/>
        <v>99.99689878915392</v>
      </c>
      <c r="N45" s="7"/>
      <c r="O45" s="7"/>
    </row>
    <row r="46" spans="1:15" ht="51.75" customHeight="1">
      <c r="A46" s="5"/>
      <c r="B46" s="39" t="s">
        <v>55</v>
      </c>
      <c r="C46" s="40" t="s">
        <v>96</v>
      </c>
      <c r="D46" s="28" t="s">
        <v>95</v>
      </c>
      <c r="E46" s="41">
        <v>71561960</v>
      </c>
      <c r="F46" s="42">
        <f t="shared" si="2"/>
        <v>71561.96</v>
      </c>
      <c r="G46" s="41">
        <v>74723190</v>
      </c>
      <c r="H46" s="42">
        <f t="shared" si="3"/>
        <v>74723.19</v>
      </c>
      <c r="I46" s="41">
        <v>74582809.93</v>
      </c>
      <c r="J46" s="42">
        <f t="shared" si="4"/>
        <v>74582.80993</v>
      </c>
      <c r="K46" s="34">
        <f t="shared" si="0"/>
        <v>3020.8499299999967</v>
      </c>
      <c r="L46" s="34">
        <f t="shared" si="1"/>
        <v>-140.38006999999925</v>
      </c>
      <c r="M46" s="42">
        <f t="shared" si="5"/>
        <v>99.8121331945277</v>
      </c>
      <c r="N46" s="7"/>
      <c r="O46" s="7"/>
    </row>
    <row r="47" spans="1:15" ht="36" customHeight="1">
      <c r="A47" s="5"/>
      <c r="B47" s="39" t="s">
        <v>56</v>
      </c>
      <c r="C47" s="40" t="s">
        <v>96</v>
      </c>
      <c r="D47" s="28" t="s">
        <v>96</v>
      </c>
      <c r="E47" s="41">
        <v>164501500</v>
      </c>
      <c r="F47" s="42">
        <f t="shared" si="2"/>
        <v>164501.5</v>
      </c>
      <c r="G47" s="41">
        <v>191695300</v>
      </c>
      <c r="H47" s="42">
        <f t="shared" si="3"/>
        <v>191695.3</v>
      </c>
      <c r="I47" s="41">
        <v>191394575.86</v>
      </c>
      <c r="J47" s="42">
        <f t="shared" si="4"/>
        <v>191394.57586</v>
      </c>
      <c r="K47" s="34">
        <f t="shared" si="0"/>
        <v>26893.07586000001</v>
      </c>
      <c r="L47" s="34">
        <f t="shared" si="1"/>
        <v>-300.7241399999766</v>
      </c>
      <c r="M47" s="42">
        <f t="shared" si="5"/>
        <v>99.84312388462317</v>
      </c>
      <c r="N47" s="7"/>
      <c r="O47" s="7"/>
    </row>
    <row r="48" spans="1:15" ht="24" customHeight="1">
      <c r="A48" s="5"/>
      <c r="B48" s="39" t="s">
        <v>57</v>
      </c>
      <c r="C48" s="40" t="s">
        <v>96</v>
      </c>
      <c r="D48" s="28" t="s">
        <v>98</v>
      </c>
      <c r="E48" s="41">
        <v>180438900</v>
      </c>
      <c r="F48" s="42">
        <f t="shared" si="2"/>
        <v>180438.9</v>
      </c>
      <c r="G48" s="41">
        <v>203339715</v>
      </c>
      <c r="H48" s="42">
        <f t="shared" si="3"/>
        <v>203339.715</v>
      </c>
      <c r="I48" s="41">
        <v>201710344.65</v>
      </c>
      <c r="J48" s="42">
        <f t="shared" si="4"/>
        <v>201710.34465</v>
      </c>
      <c r="K48" s="34">
        <f t="shared" si="0"/>
        <v>21271.44465000002</v>
      </c>
      <c r="L48" s="34">
        <f t="shared" si="1"/>
        <v>-1629.3703499999829</v>
      </c>
      <c r="M48" s="42">
        <f t="shared" si="5"/>
        <v>99.19869546881189</v>
      </c>
      <c r="N48" s="7"/>
      <c r="O48" s="7"/>
    </row>
    <row r="49" spans="1:15" s="23" customFormat="1" ht="21.75" customHeight="1">
      <c r="A49" s="32"/>
      <c r="B49" s="33" t="s">
        <v>58</v>
      </c>
      <c r="C49" s="37" t="s">
        <v>97</v>
      </c>
      <c r="D49" s="29"/>
      <c r="E49" s="38">
        <v>602387200</v>
      </c>
      <c r="F49" s="36">
        <f t="shared" si="2"/>
        <v>602387.2</v>
      </c>
      <c r="G49" s="38">
        <v>868549938.9</v>
      </c>
      <c r="H49" s="36">
        <f t="shared" si="3"/>
        <v>868549.9389</v>
      </c>
      <c r="I49" s="38">
        <v>862950720.25</v>
      </c>
      <c r="J49" s="36">
        <f t="shared" si="4"/>
        <v>862950.72025</v>
      </c>
      <c r="K49" s="34">
        <f t="shared" si="0"/>
        <v>260563.52025000006</v>
      </c>
      <c r="L49" s="34">
        <f t="shared" si="1"/>
        <v>-5599.218649999937</v>
      </c>
      <c r="M49" s="36">
        <f t="shared" si="5"/>
        <v>99.35533716609419</v>
      </c>
      <c r="N49" s="26"/>
      <c r="O49" s="26"/>
    </row>
    <row r="50" spans="1:15" ht="22.5" customHeight="1">
      <c r="A50" s="5"/>
      <c r="B50" s="39" t="s">
        <v>59</v>
      </c>
      <c r="C50" s="40" t="s">
        <v>97</v>
      </c>
      <c r="D50" s="28" t="s">
        <v>94</v>
      </c>
      <c r="E50" s="41">
        <v>530116800</v>
      </c>
      <c r="F50" s="42">
        <f t="shared" si="2"/>
        <v>530116.8</v>
      </c>
      <c r="G50" s="41">
        <v>787100179</v>
      </c>
      <c r="H50" s="42">
        <f t="shared" si="3"/>
        <v>787100.179</v>
      </c>
      <c r="I50" s="41">
        <v>782038115.92</v>
      </c>
      <c r="J50" s="42">
        <f t="shared" si="4"/>
        <v>782038.11592</v>
      </c>
      <c r="K50" s="34">
        <f t="shared" si="0"/>
        <v>251921.31591999996</v>
      </c>
      <c r="L50" s="34">
        <f t="shared" si="1"/>
        <v>-5062.063079999993</v>
      </c>
      <c r="M50" s="42">
        <f t="shared" si="5"/>
        <v>99.35687181694823</v>
      </c>
      <c r="N50" s="7"/>
      <c r="O50" s="7"/>
    </row>
    <row r="51" spans="1:15" ht="39" customHeight="1">
      <c r="A51" s="5"/>
      <c r="B51" s="39" t="s">
        <v>60</v>
      </c>
      <c r="C51" s="40" t="s">
        <v>97</v>
      </c>
      <c r="D51" s="28" t="s">
        <v>92</v>
      </c>
      <c r="E51" s="41">
        <v>72270400</v>
      </c>
      <c r="F51" s="42">
        <f t="shared" si="2"/>
        <v>72270.4</v>
      </c>
      <c r="G51" s="41">
        <v>81449759.9</v>
      </c>
      <c r="H51" s="42">
        <f t="shared" si="3"/>
        <v>81449.7599</v>
      </c>
      <c r="I51" s="41">
        <v>80912604.33</v>
      </c>
      <c r="J51" s="42">
        <f t="shared" si="4"/>
        <v>80912.60433</v>
      </c>
      <c r="K51" s="34">
        <f t="shared" si="0"/>
        <v>8642.204330000008</v>
      </c>
      <c r="L51" s="34">
        <f t="shared" si="1"/>
        <v>-537.1555700000026</v>
      </c>
      <c r="M51" s="42">
        <f t="shared" si="5"/>
        <v>99.34050687115653</v>
      </c>
      <c r="N51" s="7"/>
      <c r="O51" s="7"/>
    </row>
    <row r="52" spans="1:15" s="23" customFormat="1" ht="23.25" customHeight="1">
      <c r="A52" s="32"/>
      <c r="B52" s="33" t="s">
        <v>61</v>
      </c>
      <c r="C52" s="37" t="s">
        <v>98</v>
      </c>
      <c r="D52" s="29"/>
      <c r="E52" s="38">
        <v>3131288500</v>
      </c>
      <c r="F52" s="36">
        <f t="shared" si="2"/>
        <v>3131288.5</v>
      </c>
      <c r="G52" s="38">
        <v>3675510774.96</v>
      </c>
      <c r="H52" s="36">
        <f t="shared" si="3"/>
        <v>3675510.77496</v>
      </c>
      <c r="I52" s="38">
        <v>3648179016.43</v>
      </c>
      <c r="J52" s="36">
        <f t="shared" si="4"/>
        <v>3648179.01643</v>
      </c>
      <c r="K52" s="34">
        <f t="shared" si="0"/>
        <v>516890.51642999984</v>
      </c>
      <c r="L52" s="34">
        <f t="shared" si="1"/>
        <v>-27331.758530000225</v>
      </c>
      <c r="M52" s="36">
        <f t="shared" si="5"/>
        <v>99.25638203222795</v>
      </c>
      <c r="N52" s="26"/>
      <c r="O52" s="26"/>
    </row>
    <row r="53" spans="1:15" ht="24" customHeight="1">
      <c r="A53" s="5"/>
      <c r="B53" s="39" t="s">
        <v>62</v>
      </c>
      <c r="C53" s="40" t="s">
        <v>98</v>
      </c>
      <c r="D53" s="28" t="s">
        <v>94</v>
      </c>
      <c r="E53" s="41">
        <v>1879751600</v>
      </c>
      <c r="F53" s="42">
        <f t="shared" si="2"/>
        <v>1879751.6</v>
      </c>
      <c r="G53" s="41">
        <v>2200904497.96</v>
      </c>
      <c r="H53" s="42">
        <f t="shared" si="3"/>
        <v>2200904.49796</v>
      </c>
      <c r="I53" s="41">
        <v>2188579972.39</v>
      </c>
      <c r="J53" s="42">
        <f t="shared" si="4"/>
        <v>2188579.97239</v>
      </c>
      <c r="K53" s="34">
        <f t="shared" si="0"/>
        <v>308828.3723899997</v>
      </c>
      <c r="L53" s="34">
        <f t="shared" si="1"/>
        <v>-12324.525570000056</v>
      </c>
      <c r="M53" s="42">
        <f t="shared" si="5"/>
        <v>99.44002451803685</v>
      </c>
      <c r="N53" s="7"/>
      <c r="O53" s="7"/>
    </row>
    <row r="54" spans="1:15" ht="24" customHeight="1">
      <c r="A54" s="5"/>
      <c r="B54" s="39" t="s">
        <v>63</v>
      </c>
      <c r="C54" s="40" t="s">
        <v>98</v>
      </c>
      <c r="D54" s="28" t="s">
        <v>90</v>
      </c>
      <c r="E54" s="41">
        <v>149407000</v>
      </c>
      <c r="F54" s="42">
        <f t="shared" si="2"/>
        <v>149407</v>
      </c>
      <c r="G54" s="41">
        <v>229497590</v>
      </c>
      <c r="H54" s="42">
        <f t="shared" si="3"/>
        <v>229497.59</v>
      </c>
      <c r="I54" s="41">
        <v>226371742.93</v>
      </c>
      <c r="J54" s="42">
        <f t="shared" si="4"/>
        <v>226371.74293</v>
      </c>
      <c r="K54" s="34">
        <f t="shared" si="0"/>
        <v>76964.74293000001</v>
      </c>
      <c r="L54" s="34">
        <f t="shared" si="1"/>
        <v>-3125.847069999989</v>
      </c>
      <c r="M54" s="42">
        <f t="shared" si="5"/>
        <v>98.63796083000263</v>
      </c>
      <c r="N54" s="7"/>
      <c r="O54" s="7"/>
    </row>
    <row r="55" spans="1:15" ht="24" customHeight="1">
      <c r="A55" s="5"/>
      <c r="B55" s="39" t="s">
        <v>64</v>
      </c>
      <c r="C55" s="40" t="s">
        <v>98</v>
      </c>
      <c r="D55" s="28" t="s">
        <v>92</v>
      </c>
      <c r="E55" s="41">
        <v>38322000</v>
      </c>
      <c r="F55" s="42">
        <f t="shared" si="2"/>
        <v>38322</v>
      </c>
      <c r="G55" s="41">
        <v>48360686</v>
      </c>
      <c r="H55" s="42">
        <f t="shared" si="3"/>
        <v>48360.686</v>
      </c>
      <c r="I55" s="41">
        <v>48360685.62</v>
      </c>
      <c r="J55" s="42">
        <f t="shared" si="4"/>
        <v>48360.68562</v>
      </c>
      <c r="K55" s="34">
        <f t="shared" si="0"/>
        <v>10038.685619999997</v>
      </c>
      <c r="L55" s="34">
        <f t="shared" si="1"/>
        <v>-0.0003800000049523078</v>
      </c>
      <c r="M55" s="42">
        <f t="shared" si="5"/>
        <v>99.99999921423776</v>
      </c>
      <c r="N55" s="7"/>
      <c r="O55" s="7"/>
    </row>
    <row r="56" spans="1:15" ht="24" customHeight="1">
      <c r="A56" s="5"/>
      <c r="B56" s="39" t="s">
        <v>65</v>
      </c>
      <c r="C56" s="40" t="s">
        <v>98</v>
      </c>
      <c r="D56" s="28" t="s">
        <v>95</v>
      </c>
      <c r="E56" s="41">
        <v>200916000</v>
      </c>
      <c r="F56" s="42">
        <f t="shared" si="2"/>
        <v>200916</v>
      </c>
      <c r="G56" s="41">
        <v>202489801</v>
      </c>
      <c r="H56" s="42">
        <f t="shared" si="3"/>
        <v>202489.801</v>
      </c>
      <c r="I56" s="41">
        <v>201529488.38</v>
      </c>
      <c r="J56" s="42">
        <f t="shared" si="4"/>
        <v>201529.48838</v>
      </c>
      <c r="K56" s="34">
        <f t="shared" si="0"/>
        <v>613.4883799999952</v>
      </c>
      <c r="L56" s="34">
        <f t="shared" si="1"/>
        <v>-960.3126200000115</v>
      </c>
      <c r="M56" s="42">
        <f t="shared" si="5"/>
        <v>99.52574765975497</v>
      </c>
      <c r="N56" s="7"/>
      <c r="O56" s="7"/>
    </row>
    <row r="57" spans="1:15" ht="53.25" customHeight="1">
      <c r="A57" s="5"/>
      <c r="B57" s="39" t="s">
        <v>66</v>
      </c>
      <c r="C57" s="40" t="s">
        <v>98</v>
      </c>
      <c r="D57" s="28" t="s">
        <v>93</v>
      </c>
      <c r="E57" s="41">
        <v>140050000</v>
      </c>
      <c r="F57" s="42">
        <f t="shared" si="2"/>
        <v>140050</v>
      </c>
      <c r="G57" s="41">
        <v>133733000</v>
      </c>
      <c r="H57" s="42">
        <f t="shared" si="3"/>
        <v>133733</v>
      </c>
      <c r="I57" s="41">
        <v>133733000</v>
      </c>
      <c r="J57" s="42">
        <f t="shared" si="4"/>
        <v>133733</v>
      </c>
      <c r="K57" s="34">
        <f t="shared" si="0"/>
        <v>-6317</v>
      </c>
      <c r="L57" s="34">
        <f t="shared" si="1"/>
        <v>0</v>
      </c>
      <c r="M57" s="42">
        <f t="shared" si="5"/>
        <v>100</v>
      </c>
      <c r="N57" s="7"/>
      <c r="O57" s="7"/>
    </row>
    <row r="58" spans="1:15" ht="36" customHeight="1">
      <c r="A58" s="5"/>
      <c r="B58" s="39" t="s">
        <v>67</v>
      </c>
      <c r="C58" s="40" t="s">
        <v>98</v>
      </c>
      <c r="D58" s="28" t="s">
        <v>98</v>
      </c>
      <c r="E58" s="41">
        <v>722841900</v>
      </c>
      <c r="F58" s="42">
        <f t="shared" si="2"/>
        <v>722841.9</v>
      </c>
      <c r="G58" s="41">
        <v>860525200</v>
      </c>
      <c r="H58" s="42">
        <f t="shared" si="3"/>
        <v>860525.2</v>
      </c>
      <c r="I58" s="41">
        <v>849604127.11</v>
      </c>
      <c r="J58" s="42">
        <f t="shared" si="4"/>
        <v>849604.12711</v>
      </c>
      <c r="K58" s="34">
        <f t="shared" si="0"/>
        <v>126762.22710999998</v>
      </c>
      <c r="L58" s="34">
        <f t="shared" si="1"/>
        <v>-10921.072889999952</v>
      </c>
      <c r="M58" s="42">
        <f t="shared" si="5"/>
        <v>98.73088285038023</v>
      </c>
      <c r="N58" s="7"/>
      <c r="O58" s="7"/>
    </row>
    <row r="59" spans="1:15" s="23" customFormat="1" ht="24.75" customHeight="1">
      <c r="A59" s="32"/>
      <c r="B59" s="33" t="s">
        <v>68</v>
      </c>
      <c r="C59" s="37" t="s">
        <v>99</v>
      </c>
      <c r="D59" s="29"/>
      <c r="E59" s="38">
        <v>12757575390</v>
      </c>
      <c r="F59" s="36">
        <f t="shared" si="2"/>
        <v>12757575.39</v>
      </c>
      <c r="G59" s="38">
        <v>13622486366.12</v>
      </c>
      <c r="H59" s="36">
        <f t="shared" si="3"/>
        <v>13622486.366120001</v>
      </c>
      <c r="I59" s="38">
        <v>13459975977.38</v>
      </c>
      <c r="J59" s="36">
        <f t="shared" si="4"/>
        <v>13459975.97738</v>
      </c>
      <c r="K59" s="34">
        <f t="shared" si="0"/>
        <v>702400.5873799995</v>
      </c>
      <c r="L59" s="34">
        <f t="shared" si="1"/>
        <v>-162510.38874000125</v>
      </c>
      <c r="M59" s="36">
        <f t="shared" si="5"/>
        <v>98.80704311700266</v>
      </c>
      <c r="N59" s="26"/>
      <c r="O59" s="26"/>
    </row>
    <row r="60" spans="1:15" ht="21" customHeight="1">
      <c r="A60" s="5"/>
      <c r="B60" s="39" t="s">
        <v>69</v>
      </c>
      <c r="C60" s="40" t="s">
        <v>99</v>
      </c>
      <c r="D60" s="28" t="s">
        <v>94</v>
      </c>
      <c r="E60" s="41">
        <v>135783400</v>
      </c>
      <c r="F60" s="42">
        <f t="shared" si="2"/>
        <v>135783.4</v>
      </c>
      <c r="G60" s="41">
        <v>194363400</v>
      </c>
      <c r="H60" s="42">
        <f t="shared" si="3"/>
        <v>194363.4</v>
      </c>
      <c r="I60" s="41">
        <v>192337151.56</v>
      </c>
      <c r="J60" s="42">
        <f t="shared" si="4"/>
        <v>192337.15156</v>
      </c>
      <c r="K60" s="34">
        <f t="shared" si="0"/>
        <v>56553.751560000004</v>
      </c>
      <c r="L60" s="34">
        <f t="shared" si="1"/>
        <v>-2026.2484399999958</v>
      </c>
      <c r="M60" s="42">
        <f t="shared" si="5"/>
        <v>98.95749485757092</v>
      </c>
      <c r="N60" s="7"/>
      <c r="O60" s="7"/>
    </row>
    <row r="61" spans="1:15" ht="21" customHeight="1">
      <c r="A61" s="5"/>
      <c r="B61" s="39" t="s">
        <v>70</v>
      </c>
      <c r="C61" s="40" t="s">
        <v>99</v>
      </c>
      <c r="D61" s="28" t="s">
        <v>90</v>
      </c>
      <c r="E61" s="41">
        <v>1804912000</v>
      </c>
      <c r="F61" s="42">
        <f t="shared" si="2"/>
        <v>1804912</v>
      </c>
      <c r="G61" s="41">
        <v>1782599600</v>
      </c>
      <c r="H61" s="42">
        <f t="shared" si="3"/>
        <v>1782599.6</v>
      </c>
      <c r="I61" s="41">
        <v>1777300271.98</v>
      </c>
      <c r="J61" s="42">
        <f t="shared" si="4"/>
        <v>1777300.27198</v>
      </c>
      <c r="K61" s="34">
        <f t="shared" si="0"/>
        <v>-27611.72802000004</v>
      </c>
      <c r="L61" s="34">
        <f t="shared" si="1"/>
        <v>-5299.328020000132</v>
      </c>
      <c r="M61" s="42">
        <f t="shared" si="5"/>
        <v>99.70271910641065</v>
      </c>
      <c r="N61" s="7"/>
      <c r="O61" s="7"/>
    </row>
    <row r="62" spans="1:15" ht="21" customHeight="1">
      <c r="A62" s="5"/>
      <c r="B62" s="39" t="s">
        <v>71</v>
      </c>
      <c r="C62" s="40" t="s">
        <v>99</v>
      </c>
      <c r="D62" s="28" t="s">
        <v>91</v>
      </c>
      <c r="E62" s="41">
        <v>9349523490</v>
      </c>
      <c r="F62" s="42">
        <f t="shared" si="2"/>
        <v>9349523.49</v>
      </c>
      <c r="G62" s="41">
        <v>9875052817.23</v>
      </c>
      <c r="H62" s="42">
        <f t="shared" si="3"/>
        <v>9875052.81723</v>
      </c>
      <c r="I62" s="41">
        <v>9764834103.4</v>
      </c>
      <c r="J62" s="42">
        <f t="shared" si="4"/>
        <v>9764834.1034</v>
      </c>
      <c r="K62" s="34">
        <f t="shared" si="0"/>
        <v>415310.6133999992</v>
      </c>
      <c r="L62" s="34">
        <f t="shared" si="1"/>
        <v>-110218.71382999979</v>
      </c>
      <c r="M62" s="42">
        <f t="shared" si="5"/>
        <v>98.88386709549857</v>
      </c>
      <c r="N62" s="7"/>
      <c r="O62" s="7"/>
    </row>
    <row r="63" spans="1:15" ht="21" customHeight="1">
      <c r="A63" s="5"/>
      <c r="B63" s="39" t="s">
        <v>72</v>
      </c>
      <c r="C63" s="40" t="s">
        <v>99</v>
      </c>
      <c r="D63" s="28" t="s">
        <v>92</v>
      </c>
      <c r="E63" s="41">
        <v>1274158400</v>
      </c>
      <c r="F63" s="42">
        <f t="shared" si="2"/>
        <v>1274158.4</v>
      </c>
      <c r="G63" s="41">
        <v>1574185748.89</v>
      </c>
      <c r="H63" s="42">
        <f t="shared" si="3"/>
        <v>1574185.7488900002</v>
      </c>
      <c r="I63" s="41">
        <v>1534495830.6</v>
      </c>
      <c r="J63" s="42">
        <f t="shared" si="4"/>
        <v>1534495.8306</v>
      </c>
      <c r="K63" s="34">
        <f t="shared" si="0"/>
        <v>260337.43060000008</v>
      </c>
      <c r="L63" s="34">
        <f t="shared" si="1"/>
        <v>-39689.918290000176</v>
      </c>
      <c r="M63" s="42">
        <f t="shared" si="5"/>
        <v>97.47870171496683</v>
      </c>
      <c r="N63" s="7"/>
      <c r="O63" s="7"/>
    </row>
    <row r="64" spans="1:15" ht="36.75" customHeight="1">
      <c r="A64" s="5"/>
      <c r="B64" s="39" t="s">
        <v>73</v>
      </c>
      <c r="C64" s="40" t="s">
        <v>99</v>
      </c>
      <c r="D64" s="28" t="s">
        <v>93</v>
      </c>
      <c r="E64" s="41">
        <v>193198100</v>
      </c>
      <c r="F64" s="42">
        <f t="shared" si="2"/>
        <v>193198.1</v>
      </c>
      <c r="G64" s="41">
        <v>196284800</v>
      </c>
      <c r="H64" s="42">
        <f t="shared" si="3"/>
        <v>196284.8</v>
      </c>
      <c r="I64" s="41">
        <v>191008619.84</v>
      </c>
      <c r="J64" s="42">
        <f t="shared" si="4"/>
        <v>191008.61984</v>
      </c>
      <c r="K64" s="34">
        <f t="shared" si="0"/>
        <v>-2189.4801600000064</v>
      </c>
      <c r="L64" s="34">
        <f t="shared" si="1"/>
        <v>-5276.180159999989</v>
      </c>
      <c r="M64" s="42">
        <f t="shared" si="5"/>
        <v>97.31197720862747</v>
      </c>
      <c r="N64" s="7"/>
      <c r="O64" s="7"/>
    </row>
    <row r="65" spans="1:15" s="23" customFormat="1" ht="31.5">
      <c r="A65" s="32"/>
      <c r="B65" s="33" t="s">
        <v>74</v>
      </c>
      <c r="C65" s="37" t="s">
        <v>100</v>
      </c>
      <c r="D65" s="29"/>
      <c r="E65" s="38">
        <v>817691000</v>
      </c>
      <c r="F65" s="36">
        <f t="shared" si="2"/>
        <v>817691</v>
      </c>
      <c r="G65" s="38">
        <v>818002671</v>
      </c>
      <c r="H65" s="36">
        <f t="shared" si="3"/>
        <v>818002.671</v>
      </c>
      <c r="I65" s="38">
        <v>686190795.63</v>
      </c>
      <c r="J65" s="36">
        <f t="shared" si="4"/>
        <v>686190.79563</v>
      </c>
      <c r="K65" s="34">
        <f t="shared" si="0"/>
        <v>-131500.20437000005</v>
      </c>
      <c r="L65" s="34">
        <f t="shared" si="1"/>
        <v>-131811.87537000002</v>
      </c>
      <c r="M65" s="36">
        <f t="shared" si="5"/>
        <v>83.88613142193518</v>
      </c>
      <c r="N65" s="26"/>
      <c r="O65" s="26"/>
    </row>
    <row r="66" spans="1:15" ht="22.5" customHeight="1">
      <c r="A66" s="5"/>
      <c r="B66" s="39" t="s">
        <v>75</v>
      </c>
      <c r="C66" s="40" t="s">
        <v>100</v>
      </c>
      <c r="D66" s="28" t="s">
        <v>94</v>
      </c>
      <c r="E66" s="41">
        <v>172520500</v>
      </c>
      <c r="F66" s="42">
        <f t="shared" si="2"/>
        <v>172520.5</v>
      </c>
      <c r="G66" s="41">
        <v>228320086</v>
      </c>
      <c r="H66" s="42">
        <f t="shared" si="3"/>
        <v>228320.086</v>
      </c>
      <c r="I66" s="41">
        <v>228320009</v>
      </c>
      <c r="J66" s="42">
        <f t="shared" si="4"/>
        <v>228320.009</v>
      </c>
      <c r="K66" s="34">
        <f t="shared" si="0"/>
        <v>55799.50899999999</v>
      </c>
      <c r="L66" s="34">
        <f t="shared" si="1"/>
        <v>-0.07700000001932494</v>
      </c>
      <c r="M66" s="42">
        <f t="shared" si="5"/>
        <v>99.99996627541564</v>
      </c>
      <c r="N66" s="7"/>
      <c r="O66" s="7"/>
    </row>
    <row r="67" spans="1:15" ht="22.5" customHeight="1">
      <c r="A67" s="5"/>
      <c r="B67" s="39" t="s">
        <v>76</v>
      </c>
      <c r="C67" s="40" t="s">
        <v>100</v>
      </c>
      <c r="D67" s="28" t="s">
        <v>90</v>
      </c>
      <c r="E67" s="41">
        <v>558277400</v>
      </c>
      <c r="F67" s="42">
        <f t="shared" si="2"/>
        <v>558277.4</v>
      </c>
      <c r="G67" s="41">
        <v>472819136</v>
      </c>
      <c r="H67" s="42">
        <f t="shared" si="3"/>
        <v>472819.136</v>
      </c>
      <c r="I67" s="41">
        <v>341274873.02</v>
      </c>
      <c r="J67" s="42">
        <f t="shared" si="4"/>
        <v>341274.87302</v>
      </c>
      <c r="K67" s="34">
        <f t="shared" si="0"/>
        <v>-217002.52698000002</v>
      </c>
      <c r="L67" s="34">
        <f t="shared" si="1"/>
        <v>-131544.26298</v>
      </c>
      <c r="M67" s="42">
        <f t="shared" si="5"/>
        <v>72.17873538434789</v>
      </c>
      <c r="N67" s="7"/>
      <c r="O67" s="7"/>
    </row>
    <row r="68" spans="1:15" ht="22.5" customHeight="1">
      <c r="A68" s="5"/>
      <c r="B68" s="39" t="s">
        <v>77</v>
      </c>
      <c r="C68" s="40" t="s">
        <v>100</v>
      </c>
      <c r="D68" s="28" t="s">
        <v>91</v>
      </c>
      <c r="E68" s="41">
        <v>69643300</v>
      </c>
      <c r="F68" s="42">
        <f t="shared" si="2"/>
        <v>69643.3</v>
      </c>
      <c r="G68" s="41">
        <v>100829449</v>
      </c>
      <c r="H68" s="42">
        <f t="shared" si="3"/>
        <v>100829.449</v>
      </c>
      <c r="I68" s="41">
        <v>100778957.91</v>
      </c>
      <c r="J68" s="42">
        <f t="shared" si="4"/>
        <v>100778.95791</v>
      </c>
      <c r="K68" s="34">
        <f t="shared" si="0"/>
        <v>31135.657909999994</v>
      </c>
      <c r="L68" s="34">
        <f t="shared" si="1"/>
        <v>-50.49108999999589</v>
      </c>
      <c r="M68" s="42">
        <f t="shared" si="5"/>
        <v>99.94992426270227</v>
      </c>
      <c r="N68" s="7"/>
      <c r="O68" s="7"/>
    </row>
    <row r="69" spans="1:15" ht="39.75" customHeight="1">
      <c r="A69" s="5"/>
      <c r="B69" s="39" t="s">
        <v>78</v>
      </c>
      <c r="C69" s="40" t="s">
        <v>100</v>
      </c>
      <c r="D69" s="28" t="s">
        <v>95</v>
      </c>
      <c r="E69" s="41">
        <v>17249800</v>
      </c>
      <c r="F69" s="42">
        <f t="shared" si="2"/>
        <v>17249.8</v>
      </c>
      <c r="G69" s="41">
        <v>16034000</v>
      </c>
      <c r="H69" s="42">
        <f t="shared" si="3"/>
        <v>16034</v>
      </c>
      <c r="I69" s="41">
        <v>15816955.7</v>
      </c>
      <c r="J69" s="42">
        <f t="shared" si="4"/>
        <v>15816.955699999999</v>
      </c>
      <c r="K69" s="34">
        <f t="shared" si="0"/>
        <v>-1432.8443000000007</v>
      </c>
      <c r="L69" s="34">
        <f t="shared" si="1"/>
        <v>-217.04430000000139</v>
      </c>
      <c r="M69" s="42">
        <f t="shared" si="5"/>
        <v>98.64634963203193</v>
      </c>
      <c r="N69" s="7"/>
      <c r="O69" s="7"/>
    </row>
    <row r="70" spans="1:15" s="23" customFormat="1" ht="35.25" customHeight="1">
      <c r="A70" s="32"/>
      <c r="B70" s="33" t="s">
        <v>79</v>
      </c>
      <c r="C70" s="37" t="s">
        <v>103</v>
      </c>
      <c r="D70" s="29"/>
      <c r="E70" s="38">
        <v>252842000</v>
      </c>
      <c r="F70" s="36">
        <f t="shared" si="2"/>
        <v>252842</v>
      </c>
      <c r="G70" s="38">
        <v>299228167</v>
      </c>
      <c r="H70" s="36">
        <f t="shared" si="3"/>
        <v>299228.167</v>
      </c>
      <c r="I70" s="38">
        <v>297775610.95</v>
      </c>
      <c r="J70" s="36">
        <f t="shared" si="4"/>
        <v>297775.61095</v>
      </c>
      <c r="K70" s="34">
        <f aca="true" t="shared" si="6" ref="K70:K79">J70-F70</f>
        <v>44933.61095</v>
      </c>
      <c r="L70" s="34">
        <f aca="true" t="shared" si="7" ref="L70:L79">J70-H70</f>
        <v>-1452.5560500000138</v>
      </c>
      <c r="M70" s="36">
        <f t="shared" si="5"/>
        <v>99.5145657360525</v>
      </c>
      <c r="N70" s="26"/>
      <c r="O70" s="26"/>
    </row>
    <row r="71" spans="1:15" ht="21" customHeight="1">
      <c r="A71" s="5"/>
      <c r="B71" s="39" t="s">
        <v>80</v>
      </c>
      <c r="C71" s="40" t="s">
        <v>103</v>
      </c>
      <c r="D71" s="28" t="s">
        <v>94</v>
      </c>
      <c r="E71" s="41">
        <v>124360000</v>
      </c>
      <c r="F71" s="42">
        <f aca="true" t="shared" si="8" ref="F71:F79">E71/1000</f>
        <v>124360</v>
      </c>
      <c r="G71" s="41">
        <v>167226167</v>
      </c>
      <c r="H71" s="42">
        <f aca="true" t="shared" si="9" ref="H71:H79">G71/1000</f>
        <v>167226.167</v>
      </c>
      <c r="I71" s="41">
        <v>166485076.61</v>
      </c>
      <c r="J71" s="42">
        <f aca="true" t="shared" si="10" ref="J71:J79">I71/1000</f>
        <v>166485.07661000002</v>
      </c>
      <c r="K71" s="34">
        <f t="shared" si="6"/>
        <v>42125.07661000002</v>
      </c>
      <c r="L71" s="34">
        <f t="shared" si="7"/>
        <v>-741.0903899999685</v>
      </c>
      <c r="M71" s="42">
        <f aca="true" t="shared" si="11" ref="M71:M79">J71/H71*100</f>
        <v>99.55683347690439</v>
      </c>
      <c r="N71" s="7"/>
      <c r="O71" s="7"/>
    </row>
    <row r="72" spans="1:15" ht="21" customHeight="1">
      <c r="A72" s="5"/>
      <c r="B72" s="39" t="s">
        <v>81</v>
      </c>
      <c r="C72" s="40" t="s">
        <v>103</v>
      </c>
      <c r="D72" s="28" t="s">
        <v>90</v>
      </c>
      <c r="E72" s="41">
        <v>108378100</v>
      </c>
      <c r="F72" s="42">
        <f t="shared" si="8"/>
        <v>108378.1</v>
      </c>
      <c r="G72" s="41">
        <v>110878100</v>
      </c>
      <c r="H72" s="42">
        <f t="shared" si="9"/>
        <v>110878.1</v>
      </c>
      <c r="I72" s="41">
        <v>110878100</v>
      </c>
      <c r="J72" s="42">
        <f t="shared" si="10"/>
        <v>110878.1</v>
      </c>
      <c r="K72" s="34">
        <f t="shared" si="6"/>
        <v>2500</v>
      </c>
      <c r="L72" s="34">
        <f t="shared" si="7"/>
        <v>0</v>
      </c>
      <c r="M72" s="42">
        <f t="shared" si="11"/>
        <v>100</v>
      </c>
      <c r="N72" s="7"/>
      <c r="O72" s="7"/>
    </row>
    <row r="73" spans="1:15" ht="36.75" customHeight="1">
      <c r="A73" s="5"/>
      <c r="B73" s="39" t="s">
        <v>82</v>
      </c>
      <c r="C73" s="40" t="s">
        <v>103</v>
      </c>
      <c r="D73" s="28" t="s">
        <v>92</v>
      </c>
      <c r="E73" s="41">
        <v>20103900</v>
      </c>
      <c r="F73" s="42">
        <f t="shared" si="8"/>
        <v>20103.9</v>
      </c>
      <c r="G73" s="41">
        <v>21123900</v>
      </c>
      <c r="H73" s="42">
        <f t="shared" si="9"/>
        <v>21123.9</v>
      </c>
      <c r="I73" s="41">
        <v>20412434.34</v>
      </c>
      <c r="J73" s="42">
        <f t="shared" si="10"/>
        <v>20412.43434</v>
      </c>
      <c r="K73" s="34">
        <f t="shared" si="6"/>
        <v>308.53433999999834</v>
      </c>
      <c r="L73" s="34">
        <f t="shared" si="7"/>
        <v>-711.4656600000017</v>
      </c>
      <c r="M73" s="42">
        <f t="shared" si="11"/>
        <v>96.63193984065441</v>
      </c>
      <c r="N73" s="7"/>
      <c r="O73" s="7"/>
    </row>
    <row r="74" spans="1:15" s="23" customFormat="1" ht="54" customHeight="1">
      <c r="A74" s="32"/>
      <c r="B74" s="33" t="s">
        <v>83</v>
      </c>
      <c r="C74" s="37" t="s">
        <v>101</v>
      </c>
      <c r="D74" s="29"/>
      <c r="E74" s="38">
        <v>1738689000</v>
      </c>
      <c r="F74" s="36">
        <f t="shared" si="8"/>
        <v>1738689</v>
      </c>
      <c r="G74" s="38">
        <v>984689000</v>
      </c>
      <c r="H74" s="36">
        <f t="shared" si="9"/>
        <v>984689</v>
      </c>
      <c r="I74" s="38">
        <v>976860921.98</v>
      </c>
      <c r="J74" s="36">
        <f t="shared" si="10"/>
        <v>976860.92198</v>
      </c>
      <c r="K74" s="34">
        <f t="shared" si="6"/>
        <v>-761828.07802</v>
      </c>
      <c r="L74" s="34">
        <f t="shared" si="7"/>
        <v>-7828.078020000015</v>
      </c>
      <c r="M74" s="36">
        <f t="shared" si="11"/>
        <v>99.20502026325063</v>
      </c>
      <c r="N74" s="26"/>
      <c r="O74" s="26"/>
    </row>
    <row r="75" spans="1:15" ht="36" customHeight="1">
      <c r="A75" s="5"/>
      <c r="B75" s="39" t="s">
        <v>84</v>
      </c>
      <c r="C75" s="40" t="s">
        <v>101</v>
      </c>
      <c r="D75" s="28" t="s">
        <v>94</v>
      </c>
      <c r="E75" s="41">
        <v>1738689000</v>
      </c>
      <c r="F75" s="42">
        <f t="shared" si="8"/>
        <v>1738689</v>
      </c>
      <c r="G75" s="41">
        <v>984689000</v>
      </c>
      <c r="H75" s="42">
        <f t="shared" si="9"/>
        <v>984689</v>
      </c>
      <c r="I75" s="41">
        <v>976860921.98</v>
      </c>
      <c r="J75" s="42">
        <f t="shared" si="10"/>
        <v>976860.92198</v>
      </c>
      <c r="K75" s="34">
        <f t="shared" si="6"/>
        <v>-761828.07802</v>
      </c>
      <c r="L75" s="34">
        <f t="shared" si="7"/>
        <v>-7828.078020000015</v>
      </c>
      <c r="M75" s="42">
        <f t="shared" si="11"/>
        <v>99.20502026325063</v>
      </c>
      <c r="N75" s="7"/>
      <c r="O75" s="7"/>
    </row>
    <row r="76" spans="1:15" s="23" customFormat="1" ht="110.25">
      <c r="A76" s="32"/>
      <c r="B76" s="33" t="s">
        <v>85</v>
      </c>
      <c r="C76" s="37" t="s">
        <v>102</v>
      </c>
      <c r="D76" s="29"/>
      <c r="E76" s="38">
        <v>2521484500</v>
      </c>
      <c r="F76" s="36">
        <f t="shared" si="8"/>
        <v>2521484.5</v>
      </c>
      <c r="G76" s="38">
        <v>3237793082</v>
      </c>
      <c r="H76" s="36">
        <f t="shared" si="9"/>
        <v>3237793.082</v>
      </c>
      <c r="I76" s="38">
        <v>3232400086.15</v>
      </c>
      <c r="J76" s="36">
        <f t="shared" si="10"/>
        <v>3232400.08615</v>
      </c>
      <c r="K76" s="34">
        <f t="shared" si="6"/>
        <v>710915.5861499999</v>
      </c>
      <c r="L76" s="34">
        <f t="shared" si="7"/>
        <v>-5392.995850000065</v>
      </c>
      <c r="M76" s="36">
        <f t="shared" si="11"/>
        <v>99.8334360561834</v>
      </c>
      <c r="N76" s="26"/>
      <c r="O76" s="26"/>
    </row>
    <row r="77" spans="1:15" ht="66.75" customHeight="1">
      <c r="A77" s="5"/>
      <c r="B77" s="39" t="s">
        <v>86</v>
      </c>
      <c r="C77" s="40" t="s">
        <v>102</v>
      </c>
      <c r="D77" s="28" t="s">
        <v>94</v>
      </c>
      <c r="E77" s="41">
        <v>1758224600</v>
      </c>
      <c r="F77" s="42">
        <f t="shared" si="8"/>
        <v>1758224.6</v>
      </c>
      <c r="G77" s="41">
        <v>1758224600</v>
      </c>
      <c r="H77" s="42">
        <f t="shared" si="9"/>
        <v>1758224.6</v>
      </c>
      <c r="I77" s="41">
        <v>1758224600</v>
      </c>
      <c r="J77" s="42">
        <f t="shared" si="10"/>
        <v>1758224.6</v>
      </c>
      <c r="K77" s="34">
        <f t="shared" si="6"/>
        <v>0</v>
      </c>
      <c r="L77" s="34">
        <f t="shared" si="7"/>
        <v>0</v>
      </c>
      <c r="M77" s="42">
        <f t="shared" si="11"/>
        <v>100</v>
      </c>
      <c r="N77" s="7"/>
      <c r="O77" s="7"/>
    </row>
    <row r="78" spans="1:15" ht="19.5" customHeight="1">
      <c r="A78" s="5"/>
      <c r="B78" s="39" t="s">
        <v>87</v>
      </c>
      <c r="C78" s="40" t="s">
        <v>102</v>
      </c>
      <c r="D78" s="28" t="s">
        <v>90</v>
      </c>
      <c r="E78" s="41">
        <v>522639900</v>
      </c>
      <c r="F78" s="42">
        <f t="shared" si="8"/>
        <v>522639.9</v>
      </c>
      <c r="G78" s="41">
        <v>1005568482</v>
      </c>
      <c r="H78" s="42">
        <f t="shared" si="9"/>
        <v>1005568.482</v>
      </c>
      <c r="I78" s="41">
        <v>1005568482</v>
      </c>
      <c r="J78" s="42">
        <f t="shared" si="10"/>
        <v>1005568.482</v>
      </c>
      <c r="K78" s="34">
        <f t="shared" si="6"/>
        <v>482928.58199999994</v>
      </c>
      <c r="L78" s="34">
        <f t="shared" si="7"/>
        <v>0</v>
      </c>
      <c r="M78" s="42">
        <f t="shared" si="11"/>
        <v>100</v>
      </c>
      <c r="N78" s="7"/>
      <c r="O78" s="7"/>
    </row>
    <row r="79" spans="1:15" ht="36" customHeight="1">
      <c r="A79" s="5"/>
      <c r="B79" s="39" t="s">
        <v>88</v>
      </c>
      <c r="C79" s="40" t="s">
        <v>102</v>
      </c>
      <c r="D79" s="28" t="s">
        <v>91</v>
      </c>
      <c r="E79" s="41">
        <v>240620000</v>
      </c>
      <c r="F79" s="42">
        <f t="shared" si="8"/>
        <v>240620</v>
      </c>
      <c r="G79" s="41">
        <v>474000000</v>
      </c>
      <c r="H79" s="42">
        <f t="shared" si="9"/>
        <v>474000</v>
      </c>
      <c r="I79" s="41">
        <v>468607004.15</v>
      </c>
      <c r="J79" s="42">
        <f t="shared" si="10"/>
        <v>468607.00415</v>
      </c>
      <c r="K79" s="34">
        <f t="shared" si="6"/>
        <v>227987.00415</v>
      </c>
      <c r="L79" s="34">
        <f t="shared" si="7"/>
        <v>-5392.995850000007</v>
      </c>
      <c r="M79" s="42">
        <f t="shared" si="11"/>
        <v>98.86223716244726</v>
      </c>
      <c r="N79" s="7"/>
      <c r="O79" s="7"/>
    </row>
    <row r="80" spans="1:13" ht="15.75">
      <c r="A80" s="5"/>
      <c r="B80" s="17"/>
      <c r="C80" s="11"/>
      <c r="D80" s="28"/>
      <c r="E80" s="43"/>
      <c r="F80" s="44"/>
      <c r="G80" s="43"/>
      <c r="H80" s="44"/>
      <c r="I80" s="41"/>
      <c r="J80" s="44"/>
      <c r="K80" s="44"/>
      <c r="L80" s="44"/>
      <c r="M80" s="44"/>
    </row>
    <row r="81" spans="1:13" ht="15.75">
      <c r="A81" s="5"/>
      <c r="B81" s="17"/>
      <c r="C81" s="11"/>
      <c r="D81" s="16"/>
      <c r="E81" s="45"/>
      <c r="F81" s="5"/>
      <c r="G81" s="45"/>
      <c r="H81" s="5"/>
      <c r="I81" s="46"/>
      <c r="J81" s="5"/>
      <c r="K81" s="5"/>
      <c r="L81" s="5"/>
      <c r="M81" s="5"/>
    </row>
    <row r="82" spans="1:13" ht="15.75">
      <c r="A82" s="5"/>
      <c r="B82" s="18"/>
      <c r="C82" s="12"/>
      <c r="D82" s="15"/>
      <c r="E82" s="5"/>
      <c r="F82" s="5"/>
      <c r="G82" s="45"/>
      <c r="H82" s="5"/>
      <c r="I82" s="5"/>
      <c r="J82" s="5"/>
      <c r="K82" s="5"/>
      <c r="L82" s="5"/>
      <c r="M82" s="5"/>
    </row>
    <row r="83" spans="1:13" ht="15.75">
      <c r="A83" s="5"/>
      <c r="B83" s="18"/>
      <c r="C83" s="12"/>
      <c r="D83" s="15"/>
      <c r="E83" s="5"/>
      <c r="F83" s="5"/>
      <c r="G83" s="45"/>
      <c r="H83" s="5"/>
      <c r="I83" s="5"/>
      <c r="J83" s="5"/>
      <c r="K83" s="5"/>
      <c r="L83" s="5"/>
      <c r="M83" s="5"/>
    </row>
    <row r="84" spans="1:13" ht="15.75">
      <c r="A84" s="5"/>
      <c r="B84" s="18"/>
      <c r="C84" s="12"/>
      <c r="D84" s="15"/>
      <c r="E84" s="5"/>
      <c r="F84" s="5"/>
      <c r="G84" s="45"/>
      <c r="H84" s="5"/>
      <c r="I84" s="5"/>
      <c r="J84" s="5"/>
      <c r="K84" s="5"/>
      <c r="L84" s="5"/>
      <c r="M84" s="5"/>
    </row>
    <row r="85" spans="1:13" ht="15.75">
      <c r="A85" s="5"/>
      <c r="B85" s="18"/>
      <c r="C85" s="12"/>
      <c r="D85" s="15"/>
      <c r="E85" s="5"/>
      <c r="F85" s="5"/>
      <c r="G85" s="45"/>
      <c r="H85" s="5"/>
      <c r="I85" s="5"/>
      <c r="J85" s="5"/>
      <c r="K85" s="5"/>
      <c r="L85" s="5"/>
      <c r="M85" s="5"/>
    </row>
    <row r="86" spans="1:13" ht="15.75">
      <c r="A86" s="5"/>
      <c r="B86" s="18"/>
      <c r="C86" s="12"/>
      <c r="D86" s="15"/>
      <c r="E86" s="5"/>
      <c r="F86" s="5"/>
      <c r="G86" s="45"/>
      <c r="H86" s="5"/>
      <c r="I86" s="5"/>
      <c r="J86" s="5"/>
      <c r="K86" s="5"/>
      <c r="L86" s="5"/>
      <c r="M86" s="5"/>
    </row>
    <row r="87" spans="1:13" ht="15.75">
      <c r="A87" s="5"/>
      <c r="B87" s="18"/>
      <c r="C87" s="12"/>
      <c r="D87" s="15"/>
      <c r="E87" s="5"/>
      <c r="F87" s="5"/>
      <c r="G87" s="45"/>
      <c r="H87" s="5"/>
      <c r="I87" s="5"/>
      <c r="J87" s="5"/>
      <c r="K87" s="5"/>
      <c r="L87" s="5"/>
      <c r="M87" s="5"/>
    </row>
    <row r="88" spans="1:13" ht="15.75">
      <c r="A88" s="5"/>
      <c r="B88" s="18"/>
      <c r="C88" s="12"/>
      <c r="D88" s="15"/>
      <c r="E88" s="5"/>
      <c r="F88" s="5"/>
      <c r="G88" s="45"/>
      <c r="H88" s="5"/>
      <c r="I88" s="5"/>
      <c r="J88" s="5"/>
      <c r="K88" s="5"/>
      <c r="L88" s="5"/>
      <c r="M88" s="5"/>
    </row>
    <row r="89" spans="1:13" ht="15.75">
      <c r="A89" s="5"/>
      <c r="B89" s="18"/>
      <c r="C89" s="12"/>
      <c r="D89" s="15"/>
      <c r="E89" s="5"/>
      <c r="F89" s="5"/>
      <c r="G89" s="45"/>
      <c r="H89" s="5"/>
      <c r="I89" s="5"/>
      <c r="J89" s="5"/>
      <c r="K89" s="5"/>
      <c r="L89" s="5"/>
      <c r="M89" s="5"/>
    </row>
    <row r="90" spans="1:13" ht="15.75">
      <c r="A90" s="5"/>
      <c r="B90" s="18"/>
      <c r="C90" s="12"/>
      <c r="D90" s="15"/>
      <c r="E90" s="5"/>
      <c r="F90" s="5"/>
      <c r="G90" s="45"/>
      <c r="H90" s="5"/>
      <c r="I90" s="5"/>
      <c r="J90" s="5"/>
      <c r="K90" s="5"/>
      <c r="L90" s="5"/>
      <c r="M90" s="5"/>
    </row>
    <row r="91" spans="1:13" ht="15.75">
      <c r="A91" s="5"/>
      <c r="B91" s="18"/>
      <c r="C91" s="12"/>
      <c r="D91" s="15"/>
      <c r="E91" s="5"/>
      <c r="F91" s="5"/>
      <c r="G91" s="45"/>
      <c r="H91" s="5"/>
      <c r="I91" s="5"/>
      <c r="J91" s="5"/>
      <c r="K91" s="5"/>
      <c r="L91" s="5"/>
      <c r="M91" s="5"/>
    </row>
    <row r="92" spans="1:13" ht="15.75">
      <c r="A92" s="5"/>
      <c r="B92" s="18"/>
      <c r="C92" s="12"/>
      <c r="D92" s="15"/>
      <c r="E92" s="5"/>
      <c r="F92" s="5"/>
      <c r="G92" s="45"/>
      <c r="H92" s="5"/>
      <c r="I92" s="5"/>
      <c r="J92" s="5"/>
      <c r="K92" s="5"/>
      <c r="L92" s="5"/>
      <c r="M92" s="5"/>
    </row>
    <row r="93" spans="1:13" ht="15.75">
      <c r="A93" s="5"/>
      <c r="B93" s="18"/>
      <c r="C93" s="12"/>
      <c r="D93" s="15"/>
      <c r="E93" s="5"/>
      <c r="F93" s="5"/>
      <c r="G93" s="45"/>
      <c r="H93" s="5"/>
      <c r="I93" s="5"/>
      <c r="J93" s="5"/>
      <c r="K93" s="5"/>
      <c r="L93" s="5"/>
      <c r="M93" s="5"/>
    </row>
    <row r="94" spans="1:13" ht="15.75">
      <c r="A94" s="5"/>
      <c r="B94" s="18"/>
      <c r="C94" s="12"/>
      <c r="D94" s="15"/>
      <c r="E94" s="5"/>
      <c r="F94" s="5"/>
      <c r="G94" s="45"/>
      <c r="H94" s="5"/>
      <c r="I94" s="5"/>
      <c r="J94" s="5"/>
      <c r="K94" s="5"/>
      <c r="L94" s="5"/>
      <c r="M94" s="5"/>
    </row>
    <row r="95" spans="1:13" ht="15.75">
      <c r="A95" s="5"/>
      <c r="B95" s="18"/>
      <c r="C95" s="12"/>
      <c r="D95" s="15"/>
      <c r="E95" s="5"/>
      <c r="F95" s="5"/>
      <c r="G95" s="45"/>
      <c r="H95" s="5"/>
      <c r="I95" s="5"/>
      <c r="J95" s="5"/>
      <c r="K95" s="5"/>
      <c r="L95" s="5"/>
      <c r="M95" s="5"/>
    </row>
    <row r="96" spans="1:13" ht="15.75">
      <c r="A96" s="5"/>
      <c r="B96" s="18"/>
      <c r="C96" s="12"/>
      <c r="D96" s="15"/>
      <c r="E96" s="5"/>
      <c r="F96" s="5"/>
      <c r="G96" s="45"/>
      <c r="H96" s="5"/>
      <c r="I96" s="5"/>
      <c r="J96" s="5"/>
      <c r="K96" s="5"/>
      <c r="L96" s="5"/>
      <c r="M96" s="5"/>
    </row>
    <row r="97" spans="1:13" ht="15.75">
      <c r="A97" s="5"/>
      <c r="B97" s="18"/>
      <c r="C97" s="12"/>
      <c r="D97" s="15"/>
      <c r="E97" s="5"/>
      <c r="F97" s="5"/>
      <c r="G97" s="45"/>
      <c r="H97" s="5"/>
      <c r="I97" s="5"/>
      <c r="J97" s="5"/>
      <c r="K97" s="5"/>
      <c r="L97" s="5"/>
      <c r="M97" s="5"/>
    </row>
    <row r="98" spans="1:13" ht="15.75">
      <c r="A98" s="5"/>
      <c r="B98" s="18"/>
      <c r="C98" s="12"/>
      <c r="D98" s="15"/>
      <c r="E98" s="5"/>
      <c r="F98" s="5"/>
      <c r="G98" s="45"/>
      <c r="H98" s="5"/>
      <c r="I98" s="5"/>
      <c r="J98" s="5"/>
      <c r="K98" s="5"/>
      <c r="L98" s="5"/>
      <c r="M98" s="5"/>
    </row>
    <row r="99" spans="1:13" ht="15.75">
      <c r="A99" s="5"/>
      <c r="B99" s="18"/>
      <c r="C99" s="12"/>
      <c r="D99" s="15"/>
      <c r="E99" s="5"/>
      <c r="F99" s="5"/>
      <c r="G99" s="45"/>
      <c r="H99" s="5"/>
      <c r="I99" s="5"/>
      <c r="J99" s="5"/>
      <c r="K99" s="5"/>
      <c r="L99" s="5"/>
      <c r="M99" s="5"/>
    </row>
    <row r="100" spans="1:13" ht="15.75">
      <c r="A100" s="5"/>
      <c r="B100" s="18"/>
      <c r="C100" s="12"/>
      <c r="D100" s="15"/>
      <c r="E100" s="5"/>
      <c r="F100" s="5"/>
      <c r="G100" s="45"/>
      <c r="H100" s="5"/>
      <c r="I100" s="5"/>
      <c r="J100" s="5"/>
      <c r="K100" s="5"/>
      <c r="L100" s="5"/>
      <c r="M100" s="5"/>
    </row>
    <row r="101" spans="1:13" ht="15.75">
      <c r="A101" s="5"/>
      <c r="B101" s="18"/>
      <c r="C101" s="12"/>
      <c r="D101" s="15"/>
      <c r="E101" s="5"/>
      <c r="F101" s="5"/>
      <c r="G101" s="45"/>
      <c r="H101" s="5"/>
      <c r="I101" s="5"/>
      <c r="J101" s="5"/>
      <c r="K101" s="5"/>
      <c r="L101" s="5"/>
      <c r="M101" s="5"/>
    </row>
    <row r="102" spans="1:13" ht="15.75">
      <c r="A102" s="5"/>
      <c r="B102" s="18"/>
      <c r="C102" s="12"/>
      <c r="D102" s="15"/>
      <c r="E102" s="5"/>
      <c r="F102" s="5"/>
      <c r="G102" s="45"/>
      <c r="H102" s="5"/>
      <c r="I102" s="5"/>
      <c r="J102" s="5"/>
      <c r="K102" s="5"/>
      <c r="L102" s="5"/>
      <c r="M102" s="5"/>
    </row>
    <row r="103" spans="1:13" ht="15.75">
      <c r="A103" s="5"/>
      <c r="B103" s="18"/>
      <c r="C103" s="12"/>
      <c r="D103" s="15"/>
      <c r="E103" s="5"/>
      <c r="F103" s="5"/>
      <c r="G103" s="45"/>
      <c r="H103" s="5"/>
      <c r="I103" s="5"/>
      <c r="J103" s="5"/>
      <c r="K103" s="5"/>
      <c r="L103" s="5"/>
      <c r="M103" s="5"/>
    </row>
    <row r="104" spans="1:13" ht="15.75">
      <c r="A104" s="5"/>
      <c r="B104" s="18"/>
      <c r="C104" s="12"/>
      <c r="D104" s="15"/>
      <c r="E104" s="5"/>
      <c r="F104" s="5"/>
      <c r="G104" s="45"/>
      <c r="H104" s="5"/>
      <c r="I104" s="5"/>
      <c r="J104" s="5"/>
      <c r="K104" s="5"/>
      <c r="L104" s="5"/>
      <c r="M104" s="5"/>
    </row>
    <row r="105" spans="1:13" ht="15.75">
      <c r="A105" s="5"/>
      <c r="B105" s="18"/>
      <c r="C105" s="12"/>
      <c r="D105" s="15"/>
      <c r="E105" s="5"/>
      <c r="F105" s="5"/>
      <c r="G105" s="45"/>
      <c r="H105" s="5"/>
      <c r="I105" s="5"/>
      <c r="J105" s="5"/>
      <c r="K105" s="5"/>
      <c r="L105" s="5"/>
      <c r="M105" s="5"/>
    </row>
    <row r="106" spans="1:13" ht="15.75">
      <c r="A106" s="5"/>
      <c r="B106" s="18"/>
      <c r="C106" s="12"/>
      <c r="D106" s="15"/>
      <c r="E106" s="5"/>
      <c r="F106" s="5"/>
      <c r="G106" s="45"/>
      <c r="H106" s="5"/>
      <c r="I106" s="5"/>
      <c r="J106" s="5"/>
      <c r="K106" s="5"/>
      <c r="L106" s="5"/>
      <c r="M106" s="5"/>
    </row>
    <row r="107" spans="1:13" ht="15.75">
      <c r="A107" s="5"/>
      <c r="B107" s="18"/>
      <c r="C107" s="12"/>
      <c r="D107" s="15"/>
      <c r="E107" s="5"/>
      <c r="F107" s="5"/>
      <c r="G107" s="45"/>
      <c r="H107" s="5"/>
      <c r="I107" s="5"/>
      <c r="J107" s="5"/>
      <c r="K107" s="5"/>
      <c r="L107" s="5"/>
      <c r="M107" s="5"/>
    </row>
    <row r="108" spans="1:13" ht="15.75">
      <c r="A108" s="5"/>
      <c r="B108" s="18"/>
      <c r="C108" s="12"/>
      <c r="D108" s="15"/>
      <c r="E108" s="5"/>
      <c r="F108" s="5"/>
      <c r="G108" s="45"/>
      <c r="H108" s="5"/>
      <c r="I108" s="5"/>
      <c r="J108" s="5"/>
      <c r="K108" s="5"/>
      <c r="L108" s="5"/>
      <c r="M108" s="5"/>
    </row>
    <row r="109" spans="1:13" ht="15.75">
      <c r="A109" s="5"/>
      <c r="B109" s="18"/>
      <c r="C109" s="12"/>
      <c r="D109" s="15"/>
      <c r="E109" s="5"/>
      <c r="F109" s="5"/>
      <c r="G109" s="45"/>
      <c r="H109" s="5"/>
      <c r="I109" s="5"/>
      <c r="J109" s="5"/>
      <c r="K109" s="5"/>
      <c r="L109" s="5"/>
      <c r="M109" s="5"/>
    </row>
    <row r="110" spans="1:13" ht="15.75">
      <c r="A110" s="5"/>
      <c r="B110" s="18"/>
      <c r="C110" s="12"/>
      <c r="D110" s="15"/>
      <c r="E110" s="5"/>
      <c r="F110" s="5"/>
      <c r="G110" s="45"/>
      <c r="H110" s="5"/>
      <c r="I110" s="5"/>
      <c r="J110" s="5"/>
      <c r="K110" s="5"/>
      <c r="L110" s="5"/>
      <c r="M110" s="5"/>
    </row>
    <row r="111" spans="1:13" ht="15.75">
      <c r="A111" s="5"/>
      <c r="B111" s="18"/>
      <c r="C111" s="12"/>
      <c r="D111" s="15"/>
      <c r="E111" s="5"/>
      <c r="F111" s="5"/>
      <c r="G111" s="45"/>
      <c r="H111" s="5"/>
      <c r="I111" s="5"/>
      <c r="J111" s="5"/>
      <c r="K111" s="5"/>
      <c r="L111" s="5"/>
      <c r="M111" s="5"/>
    </row>
    <row r="112" spans="1:13" ht="15.75">
      <c r="A112" s="5"/>
      <c r="B112" s="18"/>
      <c r="C112" s="12"/>
      <c r="D112" s="15"/>
      <c r="E112" s="5"/>
      <c r="F112" s="5"/>
      <c r="G112" s="45"/>
      <c r="H112" s="5"/>
      <c r="I112" s="5"/>
      <c r="J112" s="5"/>
      <c r="K112" s="5"/>
      <c r="L112" s="5"/>
      <c r="M112" s="5"/>
    </row>
    <row r="113" spans="1:13" ht="15.75">
      <c r="A113" s="5"/>
      <c r="B113" s="18"/>
      <c r="C113" s="12"/>
      <c r="D113" s="15"/>
      <c r="E113" s="5"/>
      <c r="F113" s="5"/>
      <c r="G113" s="45"/>
      <c r="H113" s="5"/>
      <c r="I113" s="5"/>
      <c r="J113" s="5"/>
      <c r="K113" s="5"/>
      <c r="L113" s="5"/>
      <c r="M113" s="5"/>
    </row>
    <row r="114" spans="1:13" ht="15.75">
      <c r="A114" s="5"/>
      <c r="B114" s="18"/>
      <c r="C114" s="12"/>
      <c r="D114" s="15"/>
      <c r="E114" s="5"/>
      <c r="F114" s="5"/>
      <c r="G114" s="45"/>
      <c r="H114" s="5"/>
      <c r="I114" s="5"/>
      <c r="J114" s="5"/>
      <c r="K114" s="5"/>
      <c r="L114" s="5"/>
      <c r="M114" s="5"/>
    </row>
    <row r="115" spans="1:13" ht="15.75">
      <c r="A115" s="5"/>
      <c r="B115" s="18"/>
      <c r="C115" s="12"/>
      <c r="D115" s="15"/>
      <c r="E115" s="5"/>
      <c r="F115" s="5"/>
      <c r="G115" s="45"/>
      <c r="H115" s="5"/>
      <c r="I115" s="5"/>
      <c r="J115" s="5"/>
      <c r="K115" s="5"/>
      <c r="L115" s="5"/>
      <c r="M115" s="5"/>
    </row>
    <row r="116" spans="1:13" ht="15.75">
      <c r="A116" s="5"/>
      <c r="B116" s="18"/>
      <c r="C116" s="12"/>
      <c r="D116" s="15"/>
      <c r="E116" s="5"/>
      <c r="F116" s="5"/>
      <c r="G116" s="45"/>
      <c r="H116" s="5"/>
      <c r="I116" s="5"/>
      <c r="J116" s="5"/>
      <c r="K116" s="5"/>
      <c r="L116" s="5"/>
      <c r="M116" s="5"/>
    </row>
    <row r="117" spans="1:13" ht="15.75">
      <c r="A117" s="5"/>
      <c r="B117" s="18"/>
      <c r="C117" s="12"/>
      <c r="D117" s="15"/>
      <c r="E117" s="5"/>
      <c r="F117" s="5"/>
      <c r="G117" s="45"/>
      <c r="H117" s="5"/>
      <c r="I117" s="5"/>
      <c r="J117" s="5"/>
      <c r="K117" s="5"/>
      <c r="L117" s="5"/>
      <c r="M117" s="5"/>
    </row>
    <row r="118" spans="1:13" ht="15.75">
      <c r="A118" s="5"/>
      <c r="B118" s="18"/>
      <c r="C118" s="12"/>
      <c r="D118" s="15"/>
      <c r="E118" s="5"/>
      <c r="F118" s="5"/>
      <c r="G118" s="45"/>
      <c r="H118" s="5"/>
      <c r="I118" s="5"/>
      <c r="J118" s="5"/>
      <c r="K118" s="5"/>
      <c r="L118" s="5"/>
      <c r="M118" s="5"/>
    </row>
    <row r="119" spans="1:13" ht="15.75">
      <c r="A119" s="5"/>
      <c r="B119" s="18"/>
      <c r="C119" s="12"/>
      <c r="D119" s="15"/>
      <c r="E119" s="5"/>
      <c r="F119" s="5"/>
      <c r="G119" s="45"/>
      <c r="H119" s="5"/>
      <c r="I119" s="5"/>
      <c r="J119" s="5"/>
      <c r="K119" s="5"/>
      <c r="L119" s="5"/>
      <c r="M119" s="5"/>
    </row>
    <row r="120" spans="1:13" ht="15.75">
      <c r="A120" s="5"/>
      <c r="B120" s="18"/>
      <c r="C120" s="12"/>
      <c r="D120" s="15"/>
      <c r="E120" s="5"/>
      <c r="F120" s="5"/>
      <c r="G120" s="45"/>
      <c r="H120" s="5"/>
      <c r="I120" s="5"/>
      <c r="J120" s="5"/>
      <c r="K120" s="5"/>
      <c r="L120" s="5"/>
      <c r="M120" s="5"/>
    </row>
    <row r="121" spans="1:13" ht="15.75">
      <c r="A121" s="5"/>
      <c r="B121" s="18"/>
      <c r="C121" s="12"/>
      <c r="D121" s="15"/>
      <c r="E121" s="5"/>
      <c r="F121" s="5"/>
      <c r="G121" s="45"/>
      <c r="H121" s="5"/>
      <c r="I121" s="5"/>
      <c r="J121" s="5"/>
      <c r="K121" s="5"/>
      <c r="L121" s="5"/>
      <c r="M121" s="5"/>
    </row>
    <row r="122" spans="1:13" ht="15.75">
      <c r="A122" s="5"/>
      <c r="B122" s="18"/>
      <c r="C122" s="12"/>
      <c r="D122" s="15"/>
      <c r="E122" s="5"/>
      <c r="F122" s="5"/>
      <c r="G122" s="45"/>
      <c r="H122" s="5"/>
      <c r="I122" s="5"/>
      <c r="J122" s="5"/>
      <c r="K122" s="5"/>
      <c r="L122" s="5"/>
      <c r="M122" s="5"/>
    </row>
    <row r="123" spans="1:13" ht="15.75">
      <c r="A123" s="5"/>
      <c r="B123" s="18"/>
      <c r="C123" s="12"/>
      <c r="D123" s="15"/>
      <c r="E123" s="5"/>
      <c r="F123" s="5"/>
      <c r="G123" s="45"/>
      <c r="H123" s="5"/>
      <c r="I123" s="5"/>
      <c r="J123" s="5"/>
      <c r="K123" s="5"/>
      <c r="L123" s="5"/>
      <c r="M123" s="5"/>
    </row>
    <row r="124" spans="1:13" ht="15.75">
      <c r="A124" s="5"/>
      <c r="B124" s="18"/>
      <c r="C124" s="12"/>
      <c r="D124" s="15"/>
      <c r="E124" s="5"/>
      <c r="F124" s="5"/>
      <c r="G124" s="45"/>
      <c r="H124" s="5"/>
      <c r="I124" s="5"/>
      <c r="J124" s="5"/>
      <c r="K124" s="5"/>
      <c r="L124" s="5"/>
      <c r="M124" s="5"/>
    </row>
    <row r="125" spans="1:13" ht="15.75">
      <c r="A125" s="5"/>
      <c r="B125" s="18"/>
      <c r="C125" s="12"/>
      <c r="D125" s="15"/>
      <c r="E125" s="5"/>
      <c r="F125" s="5"/>
      <c r="G125" s="45"/>
      <c r="H125" s="5"/>
      <c r="I125" s="5"/>
      <c r="J125" s="5"/>
      <c r="K125" s="5"/>
      <c r="L125" s="5"/>
      <c r="M125" s="5"/>
    </row>
    <row r="126" spans="1:13" ht="15.75">
      <c r="A126" s="5"/>
      <c r="B126" s="18"/>
      <c r="C126" s="12"/>
      <c r="D126" s="15"/>
      <c r="E126" s="5"/>
      <c r="F126" s="5"/>
      <c r="G126" s="45"/>
      <c r="H126" s="5"/>
      <c r="I126" s="5"/>
      <c r="J126" s="5"/>
      <c r="K126" s="5"/>
      <c r="L126" s="5"/>
      <c r="M126" s="5"/>
    </row>
    <row r="127" spans="1:13" ht="15.75">
      <c r="A127" s="5"/>
      <c r="B127" s="18"/>
      <c r="C127" s="12"/>
      <c r="D127" s="15"/>
      <c r="E127" s="5"/>
      <c r="F127" s="5"/>
      <c r="G127" s="45"/>
      <c r="H127" s="5"/>
      <c r="I127" s="5"/>
      <c r="J127" s="5"/>
      <c r="K127" s="5"/>
      <c r="L127" s="5"/>
      <c r="M127" s="5"/>
    </row>
    <row r="128" spans="1:13" ht="15.75">
      <c r="A128" s="5"/>
      <c r="B128" s="18"/>
      <c r="C128" s="12"/>
      <c r="D128" s="15"/>
      <c r="E128" s="5"/>
      <c r="F128" s="5"/>
      <c r="G128" s="45"/>
      <c r="H128" s="5"/>
      <c r="I128" s="5"/>
      <c r="J128" s="5"/>
      <c r="K128" s="5"/>
      <c r="L128" s="5"/>
      <c r="M128" s="5"/>
    </row>
    <row r="129" spans="1:13" ht="15.75">
      <c r="A129" s="5"/>
      <c r="B129" s="18"/>
      <c r="C129" s="12"/>
      <c r="D129" s="15"/>
      <c r="E129" s="5"/>
      <c r="F129" s="5"/>
      <c r="G129" s="45"/>
      <c r="H129" s="5"/>
      <c r="I129" s="5"/>
      <c r="J129" s="5"/>
      <c r="K129" s="5"/>
      <c r="L129" s="5"/>
      <c r="M129" s="5"/>
    </row>
    <row r="130" spans="1:13" ht="15.75">
      <c r="A130" s="5"/>
      <c r="B130" s="18"/>
      <c r="C130" s="12"/>
      <c r="D130" s="15"/>
      <c r="E130" s="5"/>
      <c r="F130" s="5"/>
      <c r="G130" s="45"/>
      <c r="H130" s="5"/>
      <c r="I130" s="5"/>
      <c r="J130" s="5"/>
      <c r="K130" s="5"/>
      <c r="L130" s="5"/>
      <c r="M130" s="5"/>
    </row>
    <row r="131" spans="1:13" ht="15.75">
      <c r="A131" s="5"/>
      <c r="B131" s="18"/>
      <c r="C131" s="12"/>
      <c r="D131" s="15"/>
      <c r="E131" s="5"/>
      <c r="F131" s="5"/>
      <c r="G131" s="45"/>
      <c r="H131" s="5"/>
      <c r="I131" s="5"/>
      <c r="J131" s="5"/>
      <c r="K131" s="5"/>
      <c r="L131" s="5"/>
      <c r="M131" s="5"/>
    </row>
    <row r="132" spans="1:13" ht="15.75">
      <c r="A132" s="5"/>
      <c r="B132" s="18"/>
      <c r="C132" s="12"/>
      <c r="D132" s="15"/>
      <c r="E132" s="5"/>
      <c r="F132" s="5"/>
      <c r="G132" s="45"/>
      <c r="H132" s="5"/>
      <c r="I132" s="5"/>
      <c r="J132" s="5"/>
      <c r="K132" s="5"/>
      <c r="L132" s="5"/>
      <c r="M132" s="5"/>
    </row>
    <row r="133" spans="1:13" ht="15.75">
      <c r="A133" s="5"/>
      <c r="B133" s="18"/>
      <c r="C133" s="12"/>
      <c r="D133" s="15"/>
      <c r="E133" s="5"/>
      <c r="F133" s="5"/>
      <c r="G133" s="45"/>
      <c r="H133" s="5"/>
      <c r="I133" s="5"/>
      <c r="J133" s="5"/>
      <c r="K133" s="5"/>
      <c r="L133" s="5"/>
      <c r="M133" s="5"/>
    </row>
    <row r="134" spans="1:13" ht="15.75">
      <c r="A134" s="5"/>
      <c r="B134" s="18"/>
      <c r="C134" s="12"/>
      <c r="D134" s="15"/>
      <c r="E134" s="5"/>
      <c r="F134" s="5"/>
      <c r="G134" s="45"/>
      <c r="H134" s="5"/>
      <c r="I134" s="5"/>
      <c r="J134" s="5"/>
      <c r="K134" s="5"/>
      <c r="L134" s="5"/>
      <c r="M134" s="5"/>
    </row>
    <row r="135" spans="1:13" ht="15.75">
      <c r="A135" s="5"/>
      <c r="B135" s="18"/>
      <c r="C135" s="12"/>
      <c r="D135" s="15"/>
      <c r="E135" s="5"/>
      <c r="F135" s="5"/>
      <c r="G135" s="45"/>
      <c r="H135" s="5"/>
      <c r="I135" s="5"/>
      <c r="J135" s="5"/>
      <c r="K135" s="5"/>
      <c r="L135" s="5"/>
      <c r="M135" s="5"/>
    </row>
    <row r="136" spans="1:13" ht="15.75">
      <c r="A136" s="5"/>
      <c r="B136" s="18"/>
      <c r="C136" s="12"/>
      <c r="D136" s="15"/>
      <c r="E136" s="5"/>
      <c r="F136" s="5"/>
      <c r="G136" s="45"/>
      <c r="H136" s="5"/>
      <c r="I136" s="5"/>
      <c r="J136" s="5"/>
      <c r="K136" s="5"/>
      <c r="L136" s="5"/>
      <c r="M136" s="5"/>
    </row>
    <row r="137" spans="1:13" ht="15.75">
      <c r="A137" s="5"/>
      <c r="B137" s="18"/>
      <c r="C137" s="12"/>
      <c r="D137" s="15"/>
      <c r="E137" s="5"/>
      <c r="F137" s="5"/>
      <c r="G137" s="45"/>
      <c r="H137" s="5"/>
      <c r="I137" s="5"/>
      <c r="J137" s="5"/>
      <c r="K137" s="5"/>
      <c r="L137" s="5"/>
      <c r="M137" s="5"/>
    </row>
    <row r="138" spans="1:13" ht="15.75">
      <c r="A138" s="5"/>
      <c r="B138" s="18"/>
      <c r="C138" s="12"/>
      <c r="D138" s="15"/>
      <c r="E138" s="5"/>
      <c r="F138" s="5"/>
      <c r="G138" s="45"/>
      <c r="H138" s="5"/>
      <c r="I138" s="5"/>
      <c r="J138" s="5"/>
      <c r="K138" s="5"/>
      <c r="L138" s="5"/>
      <c r="M138" s="5"/>
    </row>
    <row r="139" spans="1:13" ht="15.75">
      <c r="A139" s="5"/>
      <c r="B139" s="18"/>
      <c r="C139" s="12"/>
      <c r="D139" s="15"/>
      <c r="E139" s="5"/>
      <c r="F139" s="5"/>
      <c r="G139" s="45"/>
      <c r="H139" s="5"/>
      <c r="I139" s="5"/>
      <c r="J139" s="5"/>
      <c r="K139" s="5"/>
      <c r="L139" s="5"/>
      <c r="M139" s="5"/>
    </row>
    <row r="140" spans="1:13" ht="15.75">
      <c r="A140" s="5"/>
      <c r="B140" s="18"/>
      <c r="C140" s="12"/>
      <c r="D140" s="15"/>
      <c r="E140" s="5"/>
      <c r="F140" s="5"/>
      <c r="G140" s="45"/>
      <c r="H140" s="5"/>
      <c r="I140" s="5"/>
      <c r="J140" s="5"/>
      <c r="K140" s="5"/>
      <c r="L140" s="5"/>
      <c r="M140" s="5"/>
    </row>
    <row r="141" spans="1:13" ht="15.75">
      <c r="A141" s="5"/>
      <c r="B141" s="18"/>
      <c r="C141" s="12"/>
      <c r="D141" s="15"/>
      <c r="E141" s="5"/>
      <c r="F141" s="5"/>
      <c r="G141" s="45"/>
      <c r="H141" s="5"/>
      <c r="I141" s="5"/>
      <c r="J141" s="5"/>
      <c r="K141" s="5"/>
      <c r="L141" s="5"/>
      <c r="M141" s="5"/>
    </row>
    <row r="142" spans="1:13" ht="15.75">
      <c r="A142" s="5"/>
      <c r="B142" s="18"/>
      <c r="C142" s="12"/>
      <c r="D142" s="15"/>
      <c r="E142" s="5"/>
      <c r="F142" s="5"/>
      <c r="G142" s="45"/>
      <c r="H142" s="5"/>
      <c r="I142" s="5"/>
      <c r="J142" s="5"/>
      <c r="K142" s="5"/>
      <c r="L142" s="5"/>
      <c r="M142" s="5"/>
    </row>
    <row r="143" spans="1:13" ht="15.75">
      <c r="A143" s="5"/>
      <c r="B143" s="18"/>
      <c r="C143" s="12"/>
      <c r="D143" s="15"/>
      <c r="E143" s="5"/>
      <c r="F143" s="5"/>
      <c r="G143" s="45"/>
      <c r="H143" s="5"/>
      <c r="I143" s="5"/>
      <c r="J143" s="5"/>
      <c r="K143" s="5"/>
      <c r="L143" s="5"/>
      <c r="M143" s="5"/>
    </row>
    <row r="144" spans="1:13" ht="15.75">
      <c r="A144" s="5"/>
      <c r="B144" s="18"/>
      <c r="C144" s="12"/>
      <c r="D144" s="15"/>
      <c r="E144" s="5"/>
      <c r="F144" s="5"/>
      <c r="G144" s="45"/>
      <c r="H144" s="5"/>
      <c r="I144" s="5"/>
      <c r="J144" s="5"/>
      <c r="K144" s="5"/>
      <c r="L144" s="5"/>
      <c r="M144" s="5"/>
    </row>
    <row r="145" spans="2:4" ht="15.75">
      <c r="B145" s="18"/>
      <c r="C145" s="12"/>
      <c r="D145" s="15"/>
    </row>
    <row r="146" spans="2:4" ht="15.75">
      <c r="B146" s="18"/>
      <c r="C146" s="12"/>
      <c r="D146" s="15"/>
    </row>
    <row r="147" spans="2:4" ht="15.75">
      <c r="B147" s="18"/>
      <c r="C147" s="12"/>
      <c r="D147" s="15"/>
    </row>
    <row r="148" spans="2:4" ht="15.75">
      <c r="B148" s="18"/>
      <c r="C148" s="12"/>
      <c r="D148" s="15"/>
    </row>
    <row r="149" spans="2:4" ht="15.75">
      <c r="B149" s="18"/>
      <c r="C149" s="12"/>
      <c r="D149" s="15"/>
    </row>
    <row r="150" spans="2:4" ht="15.75">
      <c r="B150" s="18"/>
      <c r="C150" s="12"/>
      <c r="D150" s="15"/>
    </row>
    <row r="151" spans="2:4" ht="15.75">
      <c r="B151" s="18"/>
      <c r="C151" s="12"/>
      <c r="D151" s="15"/>
    </row>
    <row r="152" spans="2:4" ht="15.75">
      <c r="B152" s="18"/>
      <c r="C152" s="12"/>
      <c r="D152" s="15"/>
    </row>
    <row r="153" spans="2:4" ht="15.75">
      <c r="B153" s="18"/>
      <c r="C153" s="12"/>
      <c r="D153" s="15"/>
    </row>
    <row r="154" spans="2:4" ht="15.75">
      <c r="B154" s="18"/>
      <c r="C154" s="12"/>
      <c r="D154" s="15"/>
    </row>
    <row r="155" spans="2:4" ht="15.75">
      <c r="B155" s="18"/>
      <c r="C155" s="12"/>
      <c r="D155" s="15"/>
    </row>
    <row r="156" spans="2:4" ht="15.75">
      <c r="B156" s="18"/>
      <c r="C156" s="12"/>
      <c r="D156" s="15"/>
    </row>
    <row r="157" spans="2:4" ht="15.75">
      <c r="B157" s="18"/>
      <c r="C157" s="12"/>
      <c r="D157" s="15"/>
    </row>
    <row r="158" spans="2:4" ht="15.75">
      <c r="B158" s="18"/>
      <c r="C158" s="12"/>
      <c r="D158" s="15"/>
    </row>
    <row r="159" spans="2:4" ht="15.75">
      <c r="B159" s="18"/>
      <c r="C159" s="12"/>
      <c r="D159" s="15"/>
    </row>
    <row r="160" spans="2:4" ht="15.75">
      <c r="B160" s="18"/>
      <c r="C160" s="12"/>
      <c r="D160" s="15"/>
    </row>
    <row r="161" spans="2:4" ht="15.75">
      <c r="B161" s="18"/>
      <c r="C161" s="12"/>
      <c r="D161" s="15"/>
    </row>
    <row r="162" spans="2:4" ht="15.75">
      <c r="B162" s="18"/>
      <c r="C162" s="12"/>
      <c r="D162" s="15"/>
    </row>
    <row r="163" spans="2:4" ht="15.75">
      <c r="B163" s="18"/>
      <c r="C163" s="12"/>
      <c r="D163" s="15"/>
    </row>
    <row r="164" spans="2:4" ht="15.75">
      <c r="B164" s="18"/>
      <c r="C164" s="12"/>
      <c r="D164" s="15"/>
    </row>
    <row r="165" spans="2:4" ht="15.75">
      <c r="B165" s="18"/>
      <c r="C165" s="12"/>
      <c r="D165" s="15"/>
    </row>
    <row r="166" spans="2:4" ht="15.75">
      <c r="B166" s="18"/>
      <c r="C166" s="12"/>
      <c r="D166" s="15"/>
    </row>
    <row r="167" spans="2:4" ht="15.75">
      <c r="B167" s="18"/>
      <c r="C167" s="12"/>
      <c r="D167" s="15"/>
    </row>
    <row r="168" spans="2:4" ht="15.75">
      <c r="B168" s="18"/>
      <c r="C168" s="12"/>
      <c r="D168" s="15"/>
    </row>
    <row r="169" spans="2:4" ht="15.75">
      <c r="B169" s="18"/>
      <c r="C169" s="12"/>
      <c r="D169" s="15"/>
    </row>
    <row r="170" spans="2:4" ht="15.75">
      <c r="B170" s="18"/>
      <c r="C170" s="12"/>
      <c r="D170" s="15"/>
    </row>
    <row r="171" spans="2:4" ht="15.75">
      <c r="B171" s="18"/>
      <c r="C171" s="12"/>
      <c r="D171" s="15"/>
    </row>
    <row r="172" spans="2:4" ht="15.75">
      <c r="B172" s="18"/>
      <c r="C172" s="12"/>
      <c r="D172" s="15"/>
    </row>
    <row r="173" spans="2:4" ht="15.75">
      <c r="B173" s="18"/>
      <c r="C173" s="12"/>
      <c r="D173" s="15"/>
    </row>
    <row r="174" spans="2:4" ht="15.75">
      <c r="B174" s="18"/>
      <c r="C174" s="12"/>
      <c r="D174" s="15"/>
    </row>
    <row r="175" spans="2:4" ht="15.75">
      <c r="B175" s="18"/>
      <c r="C175" s="12"/>
      <c r="D175" s="15"/>
    </row>
    <row r="176" spans="2:4" ht="15.75">
      <c r="B176" s="18"/>
      <c r="C176" s="12"/>
      <c r="D176" s="15"/>
    </row>
    <row r="177" spans="2:4" ht="15.75">
      <c r="B177" s="18"/>
      <c r="C177" s="12"/>
      <c r="D177" s="15"/>
    </row>
    <row r="178" spans="2:4" ht="15.75">
      <c r="B178" s="18"/>
      <c r="C178" s="12"/>
      <c r="D178" s="15"/>
    </row>
    <row r="179" spans="2:4" ht="15.75">
      <c r="B179" s="18"/>
      <c r="C179" s="12"/>
      <c r="D179" s="15"/>
    </row>
    <row r="180" spans="2:4" ht="15.75">
      <c r="B180" s="18"/>
      <c r="C180" s="12"/>
      <c r="D180" s="15"/>
    </row>
    <row r="181" spans="2:4" ht="15.75">
      <c r="B181" s="18"/>
      <c r="C181" s="12"/>
      <c r="D181" s="15"/>
    </row>
    <row r="182" spans="2:4" ht="15.75">
      <c r="B182" s="18"/>
      <c r="C182" s="12"/>
      <c r="D182" s="15"/>
    </row>
    <row r="183" spans="2:4" ht="15.75">
      <c r="B183" s="18"/>
      <c r="C183" s="12"/>
      <c r="D183" s="15"/>
    </row>
    <row r="184" spans="2:4" ht="15.75">
      <c r="B184" s="18"/>
      <c r="C184" s="12"/>
      <c r="D184" s="15"/>
    </row>
    <row r="185" spans="2:4" ht="15.75">
      <c r="B185" s="18"/>
      <c r="C185" s="12"/>
      <c r="D185" s="15"/>
    </row>
    <row r="186" spans="2:4" ht="15.75">
      <c r="B186" s="18"/>
      <c r="C186" s="12"/>
      <c r="D186" s="15"/>
    </row>
    <row r="187" spans="2:4" ht="15.75">
      <c r="B187" s="18"/>
      <c r="C187" s="12"/>
      <c r="D187" s="15"/>
    </row>
    <row r="188" spans="2:4" ht="15.75">
      <c r="B188" s="18"/>
      <c r="C188" s="12"/>
      <c r="D188" s="15"/>
    </row>
    <row r="189" spans="2:4" ht="15.75">
      <c r="B189" s="18"/>
      <c r="C189" s="12"/>
      <c r="D189" s="15"/>
    </row>
    <row r="190" spans="2:4" ht="15.75">
      <c r="B190" s="18"/>
      <c r="C190" s="12"/>
      <c r="D190" s="15"/>
    </row>
    <row r="191" spans="2:4" ht="15.75">
      <c r="B191" s="18"/>
      <c r="C191" s="12"/>
      <c r="D191" s="15"/>
    </row>
    <row r="192" spans="2:4" ht="15.75">
      <c r="B192" s="18"/>
      <c r="C192" s="12"/>
      <c r="D192" s="15"/>
    </row>
    <row r="193" spans="2:4" ht="15.75">
      <c r="B193" s="18"/>
      <c r="C193" s="12"/>
      <c r="D193" s="15"/>
    </row>
    <row r="194" spans="2:4" ht="15.75">
      <c r="B194" s="18"/>
      <c r="C194" s="12"/>
      <c r="D194" s="15"/>
    </row>
    <row r="195" spans="2:4" ht="15.75">
      <c r="B195" s="18"/>
      <c r="C195" s="12"/>
      <c r="D195" s="15"/>
    </row>
    <row r="196" spans="2:4" ht="15.75">
      <c r="B196" s="18"/>
      <c r="C196" s="12"/>
      <c r="D196" s="15"/>
    </row>
    <row r="197" spans="2:4" ht="15.75">
      <c r="B197" s="18"/>
      <c r="C197" s="12"/>
      <c r="D197" s="15"/>
    </row>
    <row r="198" spans="2:4" ht="15.75">
      <c r="B198" s="18"/>
      <c r="C198" s="12"/>
      <c r="D198" s="15"/>
    </row>
    <row r="199" spans="2:4" ht="15.75">
      <c r="B199" s="18"/>
      <c r="C199" s="12"/>
      <c r="D199" s="15"/>
    </row>
    <row r="200" spans="2:4" ht="15.75">
      <c r="B200" s="18"/>
      <c r="C200" s="12"/>
      <c r="D200" s="15"/>
    </row>
    <row r="201" spans="2:4" ht="15.75">
      <c r="B201" s="18"/>
      <c r="C201" s="12"/>
      <c r="D201" s="15"/>
    </row>
    <row r="202" spans="2:4" ht="15.75">
      <c r="B202" s="18"/>
      <c r="C202" s="12"/>
      <c r="D202" s="15"/>
    </row>
    <row r="203" spans="2:4" ht="15.75">
      <c r="B203" s="18"/>
      <c r="C203" s="12"/>
      <c r="D203" s="15"/>
    </row>
    <row r="204" spans="2:4" ht="15.75">
      <c r="B204" s="18"/>
      <c r="C204" s="12"/>
      <c r="D204" s="15"/>
    </row>
    <row r="205" spans="2:4" ht="15.75">
      <c r="B205" s="18"/>
      <c r="C205" s="12"/>
      <c r="D205" s="15"/>
    </row>
    <row r="206" spans="2:4" ht="15.75">
      <c r="B206" s="18"/>
      <c r="C206" s="12"/>
      <c r="D206" s="15"/>
    </row>
    <row r="207" spans="2:4" ht="15.75">
      <c r="B207" s="18"/>
      <c r="C207" s="12"/>
      <c r="D207" s="15"/>
    </row>
    <row r="208" spans="2:4" ht="15.75">
      <c r="B208" s="18"/>
      <c r="C208" s="12"/>
      <c r="D208" s="15"/>
    </row>
    <row r="209" spans="2:4" ht="15.75">
      <c r="B209" s="18"/>
      <c r="C209" s="12"/>
      <c r="D209" s="15"/>
    </row>
    <row r="210" spans="2:4" ht="15.75">
      <c r="B210" s="18"/>
      <c r="C210" s="12"/>
      <c r="D210" s="15"/>
    </row>
    <row r="211" spans="2:4" ht="15.75">
      <c r="B211" s="18"/>
      <c r="C211" s="12"/>
      <c r="D211" s="15"/>
    </row>
    <row r="212" spans="2:4" ht="15.75">
      <c r="B212" s="18"/>
      <c r="C212" s="12"/>
      <c r="D212" s="15"/>
    </row>
    <row r="213" spans="2:4" ht="15.75">
      <c r="B213" s="18"/>
      <c r="C213" s="12"/>
      <c r="D213" s="15"/>
    </row>
    <row r="214" spans="2:4" ht="15.75">
      <c r="B214" s="18"/>
      <c r="C214" s="12"/>
      <c r="D214" s="15"/>
    </row>
    <row r="215" spans="2:4" ht="15.75">
      <c r="B215" s="18"/>
      <c r="C215" s="12"/>
      <c r="D215" s="15"/>
    </row>
    <row r="216" spans="2:4" ht="15.75">
      <c r="B216" s="18"/>
      <c r="C216" s="12"/>
      <c r="D216" s="15"/>
    </row>
    <row r="217" spans="2:4" ht="15.75">
      <c r="B217" s="18"/>
      <c r="C217" s="12"/>
      <c r="D217" s="15"/>
    </row>
    <row r="218" spans="2:4" ht="15.75">
      <c r="B218" s="18"/>
      <c r="C218" s="12"/>
      <c r="D218" s="15"/>
    </row>
    <row r="219" spans="2:4" ht="15.75">
      <c r="B219" s="18"/>
      <c r="C219" s="12"/>
      <c r="D219" s="15"/>
    </row>
    <row r="220" spans="2:4" ht="15.75">
      <c r="B220" s="18"/>
      <c r="C220" s="12"/>
      <c r="D220" s="15"/>
    </row>
    <row r="221" spans="2:4" ht="15.75">
      <c r="B221" s="18"/>
      <c r="C221" s="12"/>
      <c r="D221" s="15"/>
    </row>
    <row r="222" spans="2:4" ht="15.75">
      <c r="B222" s="18"/>
      <c r="C222" s="12"/>
      <c r="D222" s="15"/>
    </row>
    <row r="223" spans="2:4" ht="15.75">
      <c r="B223" s="18"/>
      <c r="C223" s="12"/>
      <c r="D223" s="15"/>
    </row>
    <row r="224" spans="2:4" ht="15.75">
      <c r="B224" s="18"/>
      <c r="C224" s="12"/>
      <c r="D224" s="15"/>
    </row>
    <row r="225" spans="2:4" ht="15.75">
      <c r="B225" s="18"/>
      <c r="C225" s="12"/>
      <c r="D225" s="15"/>
    </row>
    <row r="226" spans="2:4" ht="15.75">
      <c r="B226" s="18"/>
      <c r="C226" s="12"/>
      <c r="D226" s="15"/>
    </row>
    <row r="227" spans="2:4" ht="15.75">
      <c r="B227" s="18"/>
      <c r="C227" s="12"/>
      <c r="D227" s="15"/>
    </row>
    <row r="228" spans="2:4" ht="15.75">
      <c r="B228" s="18"/>
      <c r="C228" s="12"/>
      <c r="D228" s="15"/>
    </row>
    <row r="229" spans="2:4" ht="15.75">
      <c r="B229" s="18"/>
      <c r="C229" s="12"/>
      <c r="D229" s="15"/>
    </row>
    <row r="230" spans="2:4" ht="15.75">
      <c r="B230" s="18"/>
      <c r="C230" s="12"/>
      <c r="D230" s="15"/>
    </row>
    <row r="231" spans="2:4" ht="15.75">
      <c r="B231" s="18"/>
      <c r="C231" s="12"/>
      <c r="D231" s="15"/>
    </row>
    <row r="232" spans="2:4" ht="15.75">
      <c r="B232" s="18"/>
      <c r="C232" s="12"/>
      <c r="D232" s="15"/>
    </row>
    <row r="233" spans="2:4" ht="15.75">
      <c r="B233" s="18"/>
      <c r="C233" s="12"/>
      <c r="D233" s="15"/>
    </row>
    <row r="234" spans="2:4" ht="15.75">
      <c r="B234" s="18"/>
      <c r="C234" s="12"/>
      <c r="D234" s="15"/>
    </row>
    <row r="235" spans="2:4" ht="15.75">
      <c r="B235" s="18"/>
      <c r="C235" s="12"/>
      <c r="D235" s="15"/>
    </row>
    <row r="236" spans="2:4" ht="15.75">
      <c r="B236" s="18"/>
      <c r="C236" s="12"/>
      <c r="D236" s="15"/>
    </row>
    <row r="237" spans="2:4" ht="15.75">
      <c r="B237" s="18"/>
      <c r="C237" s="12"/>
      <c r="D237" s="15"/>
    </row>
    <row r="238" spans="2:4" ht="15.75">
      <c r="B238" s="18"/>
      <c r="C238" s="12"/>
      <c r="D238" s="15"/>
    </row>
    <row r="239" spans="2:4" ht="15.75">
      <c r="B239" s="18"/>
      <c r="C239" s="12"/>
      <c r="D239" s="15"/>
    </row>
    <row r="240" spans="2:4" ht="15.75">
      <c r="B240" s="18"/>
      <c r="C240" s="12"/>
      <c r="D240" s="15"/>
    </row>
    <row r="241" spans="2:4" ht="15.75">
      <c r="B241" s="18"/>
      <c r="C241" s="12"/>
      <c r="D241" s="15"/>
    </row>
    <row r="242" spans="2:4" ht="15.75">
      <c r="B242" s="18"/>
      <c r="C242" s="12"/>
      <c r="D242" s="15"/>
    </row>
    <row r="243" spans="2:4" ht="15.75">
      <c r="B243" s="18"/>
      <c r="C243" s="12"/>
      <c r="D243" s="15"/>
    </row>
    <row r="244" spans="2:4" ht="15.75">
      <c r="B244" s="18"/>
      <c r="C244" s="12"/>
      <c r="D244" s="15"/>
    </row>
    <row r="245" spans="2:4" ht="15.75">
      <c r="B245" s="18"/>
      <c r="C245" s="12"/>
      <c r="D245" s="15"/>
    </row>
    <row r="246" spans="2:4" ht="15.75">
      <c r="B246" s="18"/>
      <c r="C246" s="12"/>
      <c r="D246" s="15"/>
    </row>
    <row r="247" spans="2:4" ht="15.75">
      <c r="B247" s="18"/>
      <c r="C247" s="12"/>
      <c r="D247" s="15"/>
    </row>
    <row r="248" spans="2:4" ht="15.75">
      <c r="B248" s="18"/>
      <c r="C248" s="12"/>
      <c r="D248" s="15"/>
    </row>
    <row r="249" spans="2:4" ht="15.75">
      <c r="B249" s="18"/>
      <c r="C249" s="12"/>
      <c r="D249" s="15"/>
    </row>
    <row r="250" spans="2:4" ht="15.75">
      <c r="B250" s="18"/>
      <c r="C250" s="12"/>
      <c r="D250" s="15"/>
    </row>
    <row r="251" spans="2:4" ht="15.75">
      <c r="B251" s="18"/>
      <c r="C251" s="12"/>
      <c r="D251" s="15"/>
    </row>
    <row r="252" spans="2:4" ht="15.75">
      <c r="B252" s="18"/>
      <c r="C252" s="12"/>
      <c r="D252" s="15"/>
    </row>
    <row r="253" spans="2:4" ht="15.75">
      <c r="B253" s="18"/>
      <c r="C253" s="12"/>
      <c r="D253" s="15"/>
    </row>
    <row r="254" spans="2:4" ht="15.75">
      <c r="B254" s="18"/>
      <c r="C254" s="12"/>
      <c r="D254" s="15"/>
    </row>
    <row r="255" spans="2:4" ht="15.75">
      <c r="B255" s="18"/>
      <c r="C255" s="12"/>
      <c r="D255" s="15"/>
    </row>
    <row r="256" spans="2:4" ht="15.75">
      <c r="B256" s="18"/>
      <c r="C256" s="12"/>
      <c r="D256" s="15"/>
    </row>
    <row r="257" spans="2:4" ht="15.75">
      <c r="B257" s="18"/>
      <c r="C257" s="12"/>
      <c r="D257" s="15"/>
    </row>
    <row r="258" spans="2:4" ht="15.75">
      <c r="B258" s="18"/>
      <c r="C258" s="12"/>
      <c r="D258" s="15"/>
    </row>
    <row r="259" spans="2:4" ht="15.75">
      <c r="B259" s="18"/>
      <c r="C259" s="12"/>
      <c r="D259" s="15"/>
    </row>
    <row r="260" spans="2:4" ht="15.75">
      <c r="B260" s="18"/>
      <c r="C260" s="12"/>
      <c r="D260" s="15"/>
    </row>
    <row r="261" spans="2:4" ht="15.75">
      <c r="B261" s="18"/>
      <c r="C261" s="12"/>
      <c r="D261" s="15"/>
    </row>
    <row r="262" spans="2:4" ht="15.75">
      <c r="B262" s="18"/>
      <c r="C262" s="12"/>
      <c r="D262" s="15"/>
    </row>
    <row r="263" spans="2:4" ht="15.75">
      <c r="B263" s="18"/>
      <c r="C263" s="12"/>
      <c r="D263" s="15"/>
    </row>
    <row r="264" spans="2:4" ht="15.75">
      <c r="B264" s="18"/>
      <c r="C264" s="12"/>
      <c r="D264" s="15"/>
    </row>
    <row r="265" spans="2:4" ht="15.75">
      <c r="B265" s="18"/>
      <c r="C265" s="12"/>
      <c r="D265" s="15"/>
    </row>
    <row r="266" spans="2:4" ht="15.75">
      <c r="B266" s="18"/>
      <c r="C266" s="12"/>
      <c r="D266" s="15"/>
    </row>
    <row r="267" spans="2:4" ht="15.75">
      <c r="B267" s="18"/>
      <c r="C267" s="12"/>
      <c r="D267" s="15"/>
    </row>
    <row r="268" spans="2:4" ht="15.75">
      <c r="B268" s="18"/>
      <c r="C268" s="12"/>
      <c r="D268" s="15"/>
    </row>
    <row r="269" spans="2:4" ht="15.75">
      <c r="B269" s="18"/>
      <c r="C269" s="12"/>
      <c r="D269" s="15"/>
    </row>
    <row r="270" spans="2:4" ht="15.75">
      <c r="B270" s="18"/>
      <c r="C270" s="12"/>
      <c r="D270" s="15"/>
    </row>
    <row r="271" spans="2:4" ht="15.75">
      <c r="B271" s="18"/>
      <c r="C271" s="12"/>
      <c r="D271" s="15"/>
    </row>
    <row r="272" spans="2:4" ht="15.75">
      <c r="B272" s="18"/>
      <c r="C272" s="12"/>
      <c r="D272" s="15"/>
    </row>
    <row r="273" spans="2:4" ht="15.75">
      <c r="B273" s="18"/>
      <c r="C273" s="12"/>
      <c r="D273" s="15"/>
    </row>
    <row r="274" spans="2:4" ht="15.75">
      <c r="B274" s="18"/>
      <c r="C274" s="12"/>
      <c r="D274" s="15"/>
    </row>
    <row r="275" spans="2:4" ht="15.75">
      <c r="B275" s="18"/>
      <c r="C275" s="12"/>
      <c r="D275" s="15"/>
    </row>
    <row r="276" spans="2:4" ht="15.75">
      <c r="B276" s="18"/>
      <c r="C276" s="12"/>
      <c r="D276" s="15"/>
    </row>
    <row r="277" spans="2:4" ht="15.75">
      <c r="B277" s="18"/>
      <c r="C277" s="12"/>
      <c r="D277" s="15"/>
    </row>
    <row r="278" spans="2:4" ht="15.75">
      <c r="B278" s="18"/>
      <c r="C278" s="12"/>
      <c r="D278" s="15"/>
    </row>
    <row r="279" spans="2:4" ht="15.75">
      <c r="B279" s="18"/>
      <c r="C279" s="12"/>
      <c r="D279" s="15"/>
    </row>
    <row r="280" spans="2:4" ht="15.75">
      <c r="B280" s="18"/>
      <c r="C280" s="12"/>
      <c r="D280" s="15"/>
    </row>
    <row r="281" spans="2:4" ht="15.75">
      <c r="B281" s="18"/>
      <c r="C281" s="12"/>
      <c r="D281" s="15"/>
    </row>
    <row r="282" spans="2:4" ht="15.75">
      <c r="B282" s="18"/>
      <c r="C282" s="12"/>
      <c r="D282" s="15"/>
    </row>
    <row r="283" spans="2:4" ht="15.75">
      <c r="B283" s="18"/>
      <c r="C283" s="12"/>
      <c r="D283" s="15"/>
    </row>
    <row r="284" spans="2:4" ht="15.75">
      <c r="B284" s="18"/>
      <c r="C284" s="12"/>
      <c r="D284" s="15"/>
    </row>
    <row r="285" spans="2:4" ht="15.75">
      <c r="B285" s="18"/>
      <c r="C285" s="12"/>
      <c r="D285" s="15"/>
    </row>
    <row r="286" spans="2:4" ht="15.75">
      <c r="B286" s="18"/>
      <c r="C286" s="12"/>
      <c r="D286" s="15"/>
    </row>
    <row r="287" spans="2:4" ht="15.75">
      <c r="B287" s="18"/>
      <c r="C287" s="12"/>
      <c r="D287" s="15"/>
    </row>
    <row r="288" spans="2:4" ht="15.75">
      <c r="B288" s="18"/>
      <c r="C288" s="12"/>
      <c r="D288" s="15"/>
    </row>
    <row r="289" spans="2:4" ht="15.75">
      <c r="B289" s="18"/>
      <c r="C289" s="12"/>
      <c r="D289" s="15"/>
    </row>
    <row r="290" spans="2:4" ht="15.75">
      <c r="B290" s="18"/>
      <c r="C290" s="12"/>
      <c r="D290" s="15"/>
    </row>
    <row r="291" spans="2:4" ht="15.75">
      <c r="B291" s="18"/>
      <c r="C291" s="12"/>
      <c r="D291" s="15"/>
    </row>
    <row r="292" spans="2:4" ht="15.75">
      <c r="B292" s="18"/>
      <c r="C292" s="12"/>
      <c r="D292" s="15"/>
    </row>
    <row r="293" spans="2:4" ht="15.75">
      <c r="B293" s="18"/>
      <c r="C293" s="12"/>
      <c r="D293" s="15"/>
    </row>
    <row r="294" spans="2:4" ht="15.75">
      <c r="B294" s="18"/>
      <c r="C294" s="12"/>
      <c r="D294" s="15"/>
    </row>
    <row r="295" spans="2:4" ht="15.75">
      <c r="B295" s="18"/>
      <c r="C295" s="12"/>
      <c r="D295" s="15"/>
    </row>
    <row r="296" spans="2:4" ht="15.75">
      <c r="B296" s="18"/>
      <c r="C296" s="12"/>
      <c r="D296" s="15"/>
    </row>
    <row r="297" spans="2:4" ht="15.75">
      <c r="B297" s="18"/>
      <c r="C297" s="12"/>
      <c r="D297" s="15"/>
    </row>
    <row r="298" spans="2:4" ht="15.75">
      <c r="B298" s="18"/>
      <c r="C298" s="12"/>
      <c r="D298" s="15"/>
    </row>
    <row r="299" spans="2:4" ht="15.75">
      <c r="B299" s="18"/>
      <c r="C299" s="12"/>
      <c r="D299" s="15"/>
    </row>
    <row r="300" spans="2:4" ht="15.75">
      <c r="B300" s="18"/>
      <c r="C300" s="12"/>
      <c r="D300" s="15"/>
    </row>
    <row r="301" spans="2:4" ht="15.75">
      <c r="B301" s="18"/>
      <c r="C301" s="12"/>
      <c r="D301" s="15"/>
    </row>
    <row r="302" spans="2:4" ht="15.75">
      <c r="B302" s="18"/>
      <c r="C302" s="12"/>
      <c r="D302" s="15"/>
    </row>
    <row r="303" spans="2:4" ht="15.75">
      <c r="B303" s="18"/>
      <c r="C303" s="12"/>
      <c r="D303" s="15"/>
    </row>
    <row r="304" spans="2:4" ht="15.75">
      <c r="B304" s="18"/>
      <c r="C304" s="12"/>
      <c r="D304" s="15"/>
    </row>
    <row r="305" spans="2:4" ht="15.75">
      <c r="B305" s="18"/>
      <c r="C305" s="12"/>
      <c r="D305" s="15"/>
    </row>
    <row r="306" spans="2:4" ht="15.75">
      <c r="B306" s="18"/>
      <c r="C306" s="12"/>
      <c r="D306" s="15"/>
    </row>
    <row r="307" spans="2:4" ht="15.75">
      <c r="B307" s="18"/>
      <c r="C307" s="12"/>
      <c r="D307" s="15"/>
    </row>
    <row r="308" spans="2:4" ht="15.75">
      <c r="B308" s="18"/>
      <c r="C308" s="12"/>
      <c r="D308" s="15"/>
    </row>
    <row r="309" spans="2:4" ht="15.75">
      <c r="B309" s="18"/>
      <c r="C309" s="12"/>
      <c r="D309" s="15"/>
    </row>
    <row r="310" spans="2:4" ht="15.75">
      <c r="B310" s="18"/>
      <c r="C310" s="12"/>
      <c r="D310" s="15"/>
    </row>
    <row r="311" spans="2:4" ht="15.75">
      <c r="B311" s="18"/>
      <c r="C311" s="12"/>
      <c r="D311" s="15"/>
    </row>
    <row r="312" spans="2:4" ht="15.75">
      <c r="B312" s="18"/>
      <c r="C312" s="12"/>
      <c r="D312" s="15"/>
    </row>
    <row r="313" spans="2:4" ht="15.75">
      <c r="B313" s="18"/>
      <c r="C313" s="12"/>
      <c r="D313" s="15"/>
    </row>
    <row r="314" spans="2:4" ht="15.75">
      <c r="B314" s="18"/>
      <c r="C314" s="12"/>
      <c r="D314" s="15"/>
    </row>
    <row r="315" spans="2:4" ht="15.75">
      <c r="B315" s="18"/>
      <c r="C315" s="12"/>
      <c r="D315" s="15"/>
    </row>
    <row r="316" spans="2:4" ht="15.75">
      <c r="B316" s="18"/>
      <c r="C316" s="12"/>
      <c r="D316" s="15"/>
    </row>
    <row r="317" spans="2:4" ht="15.75">
      <c r="B317" s="18"/>
      <c r="C317" s="12"/>
      <c r="D317" s="15"/>
    </row>
    <row r="318" spans="2:4" ht="15.75">
      <c r="B318" s="18"/>
      <c r="C318" s="12"/>
      <c r="D318" s="15"/>
    </row>
    <row r="319" spans="2:4" ht="15.75">
      <c r="B319" s="18"/>
      <c r="C319" s="12"/>
      <c r="D319" s="15"/>
    </row>
    <row r="320" spans="2:4" ht="15.75">
      <c r="B320" s="18"/>
      <c r="C320" s="12"/>
      <c r="D320" s="15"/>
    </row>
    <row r="321" spans="2:4" ht="15.75">
      <c r="B321" s="18"/>
      <c r="C321" s="12"/>
      <c r="D321" s="15"/>
    </row>
    <row r="322" spans="2:4" ht="15.75">
      <c r="B322" s="18"/>
      <c r="C322" s="12"/>
      <c r="D322" s="15"/>
    </row>
    <row r="323" spans="2:4" ht="15.75">
      <c r="B323" s="18"/>
      <c r="C323" s="12"/>
      <c r="D323" s="15"/>
    </row>
    <row r="324" spans="2:4" ht="15.75">
      <c r="B324" s="18"/>
      <c r="C324" s="12"/>
      <c r="D324" s="15"/>
    </row>
    <row r="325" spans="2:4" ht="15.75">
      <c r="B325" s="18"/>
      <c r="C325" s="12"/>
      <c r="D325" s="15"/>
    </row>
    <row r="326" spans="2:4" ht="15.75">
      <c r="B326" s="18"/>
      <c r="C326" s="12"/>
      <c r="D326" s="15"/>
    </row>
    <row r="327" spans="2:4" ht="15.75">
      <c r="B327" s="18"/>
      <c r="C327" s="12"/>
      <c r="D327" s="15"/>
    </row>
    <row r="328" spans="2:4" ht="15.75">
      <c r="B328" s="18"/>
      <c r="C328" s="12"/>
      <c r="D328" s="15"/>
    </row>
    <row r="329" spans="2:4" ht="15.75">
      <c r="B329" s="18"/>
      <c r="C329" s="12"/>
      <c r="D329" s="15"/>
    </row>
    <row r="330" spans="2:4" ht="15.75">
      <c r="B330" s="18"/>
      <c r="C330" s="12"/>
      <c r="D330" s="15"/>
    </row>
    <row r="331" spans="2:4" ht="15.75">
      <c r="B331" s="18"/>
      <c r="C331" s="12"/>
      <c r="D331" s="15"/>
    </row>
    <row r="332" spans="2:4" ht="15.75">
      <c r="B332" s="18"/>
      <c r="C332" s="12"/>
      <c r="D332" s="15"/>
    </row>
    <row r="333" spans="2:4" ht="15.75">
      <c r="B333" s="18"/>
      <c r="C333" s="12"/>
      <c r="D333" s="15"/>
    </row>
    <row r="334" spans="2:4" ht="15.75">
      <c r="B334" s="18"/>
      <c r="C334" s="12"/>
      <c r="D334" s="15"/>
    </row>
    <row r="335" spans="2:4" ht="15.75">
      <c r="B335" s="18"/>
      <c r="C335" s="12"/>
      <c r="D335" s="15"/>
    </row>
    <row r="336" spans="2:4" ht="15.75">
      <c r="B336" s="18"/>
      <c r="C336" s="12"/>
      <c r="D336" s="15"/>
    </row>
    <row r="337" spans="2:4" ht="15.75">
      <c r="B337" s="18"/>
      <c r="C337" s="12"/>
      <c r="D337" s="15"/>
    </row>
    <row r="338" spans="2:4" ht="15.75">
      <c r="B338" s="18"/>
      <c r="C338" s="12"/>
      <c r="D338" s="15"/>
    </row>
    <row r="339" spans="2:4" ht="15.75">
      <c r="B339" s="18"/>
      <c r="C339" s="12"/>
      <c r="D339" s="15"/>
    </row>
    <row r="340" spans="2:4" ht="15.75">
      <c r="B340" s="18"/>
      <c r="C340" s="12"/>
      <c r="D340" s="15"/>
    </row>
    <row r="341" spans="2:4" ht="15.75">
      <c r="B341" s="18"/>
      <c r="C341" s="12"/>
      <c r="D341" s="15"/>
    </row>
    <row r="342" spans="2:4" ht="15.75">
      <c r="B342" s="18"/>
      <c r="C342" s="12"/>
      <c r="D342" s="15"/>
    </row>
    <row r="343" spans="2:4" ht="15.75">
      <c r="B343" s="18"/>
      <c r="C343" s="12"/>
      <c r="D343" s="15"/>
    </row>
    <row r="344" spans="2:4" ht="15.75">
      <c r="B344" s="18"/>
      <c r="C344" s="12"/>
      <c r="D344" s="15"/>
    </row>
    <row r="345" spans="2:4" ht="15.75">
      <c r="B345" s="18"/>
      <c r="C345" s="12"/>
      <c r="D345" s="15"/>
    </row>
    <row r="346" spans="2:4" ht="15.75">
      <c r="B346" s="18"/>
      <c r="C346" s="12"/>
      <c r="D346" s="15"/>
    </row>
    <row r="347" spans="2:4" ht="15.75">
      <c r="B347" s="18"/>
      <c r="C347" s="12"/>
      <c r="D347" s="15"/>
    </row>
    <row r="348" spans="2:4" ht="15.75">
      <c r="B348" s="18"/>
      <c r="C348" s="12"/>
      <c r="D348" s="15"/>
    </row>
    <row r="349" spans="2:4" ht="15.75">
      <c r="B349" s="18"/>
      <c r="C349" s="12"/>
      <c r="D349" s="15"/>
    </row>
    <row r="350" spans="2:4" ht="15.75">
      <c r="B350" s="18"/>
      <c r="C350" s="12"/>
      <c r="D350" s="15"/>
    </row>
    <row r="351" spans="2:4" ht="15.75">
      <c r="B351" s="18"/>
      <c r="C351" s="12"/>
      <c r="D351" s="15"/>
    </row>
    <row r="352" spans="2:4" ht="15.75">
      <c r="B352" s="18"/>
      <c r="C352" s="12"/>
      <c r="D352" s="15"/>
    </row>
    <row r="353" spans="2:4" ht="15.75">
      <c r="B353" s="18"/>
      <c r="C353" s="12"/>
      <c r="D353" s="15"/>
    </row>
    <row r="354" spans="2:4" ht="15.75">
      <c r="B354" s="18"/>
      <c r="C354" s="12"/>
      <c r="D354" s="15"/>
    </row>
    <row r="355" spans="2:4" ht="15.75">
      <c r="B355" s="18"/>
      <c r="C355" s="12"/>
      <c r="D355" s="15"/>
    </row>
    <row r="356" spans="2:4" ht="15.75">
      <c r="B356" s="18"/>
      <c r="C356" s="12"/>
      <c r="D356" s="15"/>
    </row>
    <row r="357" spans="2:4" ht="15.75">
      <c r="B357" s="18"/>
      <c r="C357" s="12"/>
      <c r="D357" s="15"/>
    </row>
    <row r="358" spans="2:4" ht="15.75">
      <c r="B358" s="18"/>
      <c r="C358" s="12"/>
      <c r="D358" s="15"/>
    </row>
    <row r="359" spans="2:4" ht="15.75">
      <c r="B359" s="18"/>
      <c r="C359" s="12"/>
      <c r="D359" s="15"/>
    </row>
    <row r="360" spans="2:4" ht="15.75">
      <c r="B360" s="18"/>
      <c r="C360" s="12"/>
      <c r="D360" s="15"/>
    </row>
    <row r="361" spans="2:4" ht="15.75">
      <c r="B361" s="18"/>
      <c r="C361" s="12"/>
      <c r="D361" s="15"/>
    </row>
    <row r="362" spans="2:4" ht="15.75">
      <c r="B362" s="18"/>
      <c r="C362" s="12"/>
      <c r="D362" s="15"/>
    </row>
    <row r="363" spans="2:4" ht="15.75">
      <c r="B363" s="18"/>
      <c r="C363" s="12"/>
      <c r="D363" s="15"/>
    </row>
    <row r="364" spans="2:4" ht="15.75">
      <c r="B364" s="18"/>
      <c r="C364" s="12"/>
      <c r="D364" s="15"/>
    </row>
    <row r="365" spans="2:4" ht="15.75">
      <c r="B365" s="18"/>
      <c r="C365" s="12"/>
      <c r="D365" s="15"/>
    </row>
    <row r="366" spans="2:4" ht="15.75">
      <c r="B366" s="18"/>
      <c r="C366" s="12"/>
      <c r="D366" s="15"/>
    </row>
    <row r="367" spans="2:4" ht="15.75">
      <c r="B367" s="18"/>
      <c r="C367" s="12"/>
      <c r="D367" s="15"/>
    </row>
    <row r="368" spans="2:4" ht="15.75">
      <c r="B368" s="18"/>
      <c r="C368" s="12"/>
      <c r="D368" s="15"/>
    </row>
    <row r="369" spans="2:4" ht="15.75">
      <c r="B369" s="18"/>
      <c r="C369" s="12"/>
      <c r="D369" s="15"/>
    </row>
    <row r="370" spans="2:4" ht="15.75">
      <c r="B370" s="18"/>
      <c r="C370" s="12"/>
      <c r="D370" s="15"/>
    </row>
    <row r="371" spans="2:4" ht="15.75">
      <c r="B371" s="18"/>
      <c r="C371" s="12"/>
      <c r="D371" s="15"/>
    </row>
    <row r="372" spans="2:4" ht="15.75">
      <c r="B372" s="18"/>
      <c r="C372" s="12"/>
      <c r="D372" s="15"/>
    </row>
    <row r="373" spans="2:4" ht="15.75">
      <c r="B373" s="18"/>
      <c r="C373" s="12"/>
      <c r="D373" s="15"/>
    </row>
    <row r="374" spans="2:4" ht="15.75">
      <c r="B374" s="18"/>
      <c r="C374" s="12"/>
      <c r="D374" s="15"/>
    </row>
    <row r="375" spans="2:4" ht="15.75">
      <c r="B375" s="18"/>
      <c r="C375" s="12"/>
      <c r="D375" s="15"/>
    </row>
    <row r="376" spans="2:4" ht="15.75">
      <c r="B376" s="18"/>
      <c r="C376" s="12"/>
      <c r="D376" s="15"/>
    </row>
    <row r="377" spans="2:4" ht="15.75">
      <c r="B377" s="18"/>
      <c r="C377" s="12"/>
      <c r="D377" s="15"/>
    </row>
    <row r="378" spans="2:4" ht="15.75">
      <c r="B378" s="18"/>
      <c r="C378" s="12"/>
      <c r="D378" s="15"/>
    </row>
    <row r="379" spans="2:4" ht="15.75">
      <c r="B379" s="18"/>
      <c r="C379" s="12"/>
      <c r="D379" s="15"/>
    </row>
    <row r="380" spans="2:4" ht="15.75">
      <c r="B380" s="18"/>
      <c r="C380" s="12"/>
      <c r="D380" s="15"/>
    </row>
    <row r="381" spans="2:4" ht="15.75">
      <c r="B381" s="18"/>
      <c r="C381" s="12"/>
      <c r="D381" s="15"/>
    </row>
    <row r="382" spans="2:4" ht="15.75">
      <c r="B382" s="18"/>
      <c r="C382" s="12"/>
      <c r="D382" s="15"/>
    </row>
    <row r="383" spans="2:4" ht="15.75">
      <c r="B383" s="18"/>
      <c r="C383" s="12"/>
      <c r="D383" s="15"/>
    </row>
    <row r="384" spans="2:4" ht="15.75">
      <c r="B384" s="18"/>
      <c r="C384" s="12"/>
      <c r="D384" s="15"/>
    </row>
    <row r="385" spans="2:4" ht="15.75">
      <c r="B385" s="18"/>
      <c r="C385" s="12"/>
      <c r="D385" s="15"/>
    </row>
    <row r="386" spans="2:4" ht="15.75">
      <c r="B386" s="18"/>
      <c r="C386" s="12"/>
      <c r="D386" s="15"/>
    </row>
    <row r="387" spans="2:4" ht="15.75">
      <c r="B387" s="18"/>
      <c r="C387" s="12"/>
      <c r="D387" s="15"/>
    </row>
    <row r="388" spans="2:4" ht="15.75">
      <c r="B388" s="18"/>
      <c r="C388" s="12"/>
      <c r="D388" s="15"/>
    </row>
    <row r="389" spans="2:4" ht="15.75">
      <c r="B389" s="18"/>
      <c r="C389" s="12"/>
      <c r="D389" s="15"/>
    </row>
    <row r="390" spans="2:4" ht="15.75">
      <c r="B390" s="18"/>
      <c r="C390" s="12"/>
      <c r="D390" s="15"/>
    </row>
    <row r="391" spans="2:4" ht="15.75">
      <c r="B391" s="18"/>
      <c r="C391" s="12"/>
      <c r="D391" s="15"/>
    </row>
    <row r="392" spans="2:4" ht="15.75">
      <c r="B392" s="18"/>
      <c r="C392" s="12"/>
      <c r="D392" s="15"/>
    </row>
    <row r="393" spans="2:4" ht="15.75">
      <c r="B393" s="18"/>
      <c r="C393" s="12"/>
      <c r="D393" s="15"/>
    </row>
    <row r="394" spans="2:4" ht="15.75">
      <c r="B394" s="18"/>
      <c r="C394" s="12"/>
      <c r="D394" s="15"/>
    </row>
    <row r="395" spans="2:4" ht="15.75">
      <c r="B395" s="18"/>
      <c r="C395" s="12"/>
      <c r="D395" s="15"/>
    </row>
    <row r="396" spans="2:4" ht="15.75">
      <c r="B396" s="18"/>
      <c r="C396" s="12"/>
      <c r="D396" s="15"/>
    </row>
    <row r="397" spans="2:4" ht="15.75">
      <c r="B397" s="18"/>
      <c r="C397" s="12"/>
      <c r="D397" s="15"/>
    </row>
    <row r="398" spans="2:4" ht="15.75">
      <c r="B398" s="18"/>
      <c r="C398" s="12"/>
      <c r="D398" s="15"/>
    </row>
    <row r="399" spans="2:4" ht="15.75">
      <c r="B399" s="18"/>
      <c r="C399" s="12"/>
      <c r="D399" s="15"/>
    </row>
    <row r="400" spans="2:4" ht="15.75">
      <c r="B400" s="18"/>
      <c r="C400" s="12"/>
      <c r="D400" s="15"/>
    </row>
    <row r="401" spans="2:4" ht="15.75">
      <c r="B401" s="18"/>
      <c r="C401" s="12"/>
      <c r="D401" s="15"/>
    </row>
    <row r="402" spans="2:4" ht="15.75">
      <c r="B402" s="18"/>
      <c r="C402" s="12"/>
      <c r="D402" s="15"/>
    </row>
    <row r="403" spans="2:4" ht="15.75">
      <c r="B403" s="18"/>
      <c r="C403" s="12"/>
      <c r="D403" s="15"/>
    </row>
    <row r="404" spans="2:4" ht="15.75">
      <c r="B404" s="18"/>
      <c r="C404" s="12"/>
      <c r="D404" s="15"/>
    </row>
    <row r="405" spans="2:4" ht="15.75">
      <c r="B405" s="18"/>
      <c r="C405" s="12"/>
      <c r="D405" s="15"/>
    </row>
    <row r="406" spans="2:4" ht="15.75">
      <c r="B406" s="18"/>
      <c r="C406" s="12"/>
      <c r="D406" s="15"/>
    </row>
    <row r="407" spans="2:4" ht="15.75">
      <c r="B407" s="18"/>
      <c r="C407" s="12"/>
      <c r="D407" s="15"/>
    </row>
    <row r="408" spans="2:4" ht="15.75">
      <c r="B408" s="18"/>
      <c r="C408" s="12"/>
      <c r="D408" s="15"/>
    </row>
    <row r="409" spans="2:4" ht="15.75">
      <c r="B409" s="18"/>
      <c r="C409" s="12"/>
      <c r="D409" s="15"/>
    </row>
    <row r="410" spans="2:4" ht="15.75">
      <c r="B410" s="18"/>
      <c r="C410" s="12"/>
      <c r="D410" s="15"/>
    </row>
    <row r="411" spans="2:4" ht="15.75">
      <c r="B411" s="18"/>
      <c r="C411" s="12"/>
      <c r="D411" s="15"/>
    </row>
    <row r="412" spans="2:4" ht="15.75">
      <c r="B412" s="18"/>
      <c r="C412" s="12"/>
      <c r="D412" s="15"/>
    </row>
    <row r="413" spans="2:4" ht="15.75">
      <c r="B413" s="18"/>
      <c r="C413" s="12"/>
      <c r="D413" s="15"/>
    </row>
    <row r="414" spans="2:4" ht="15.75">
      <c r="B414" s="18"/>
      <c r="C414" s="12"/>
      <c r="D414" s="15"/>
    </row>
    <row r="415" spans="2:4" ht="15.75">
      <c r="B415" s="18"/>
      <c r="C415" s="12"/>
      <c r="D415" s="15"/>
    </row>
    <row r="416" spans="2:4" ht="15.75">
      <c r="B416" s="18"/>
      <c r="C416" s="12"/>
      <c r="D416" s="15"/>
    </row>
    <row r="417" spans="2:4" ht="15.75">
      <c r="B417" s="18"/>
      <c r="C417" s="12"/>
      <c r="D417" s="15"/>
    </row>
    <row r="418" spans="2:4" ht="15.75">
      <c r="B418" s="18"/>
      <c r="C418" s="12"/>
      <c r="D418" s="15"/>
    </row>
    <row r="419" spans="2:4" ht="15.75">
      <c r="B419" s="18"/>
      <c r="C419" s="12"/>
      <c r="D419" s="15"/>
    </row>
    <row r="420" spans="2:4" ht="15.75">
      <c r="B420" s="18"/>
      <c r="C420" s="12"/>
      <c r="D420" s="15"/>
    </row>
    <row r="421" spans="2:4" ht="15.75">
      <c r="B421" s="18"/>
      <c r="C421" s="12"/>
      <c r="D421" s="15"/>
    </row>
    <row r="422" spans="2:4" ht="15.75">
      <c r="B422" s="18"/>
      <c r="C422" s="12"/>
      <c r="D422" s="15"/>
    </row>
    <row r="423" spans="2:4" ht="15.75">
      <c r="B423" s="18"/>
      <c r="C423" s="12"/>
      <c r="D423" s="15"/>
    </row>
    <row r="424" spans="2:4" ht="15.75">
      <c r="B424" s="18"/>
      <c r="C424" s="12"/>
      <c r="D424" s="15"/>
    </row>
    <row r="425" spans="2:4" ht="15.75">
      <c r="B425" s="18"/>
      <c r="C425" s="12"/>
      <c r="D425" s="15"/>
    </row>
    <row r="426" spans="2:4" ht="15.75">
      <c r="B426" s="18"/>
      <c r="C426" s="12"/>
      <c r="D426" s="15"/>
    </row>
    <row r="427" spans="2:4" ht="15.75">
      <c r="B427" s="18"/>
      <c r="C427" s="12"/>
      <c r="D427" s="15"/>
    </row>
    <row r="428" spans="2:4" ht="15.75">
      <c r="B428" s="18"/>
      <c r="C428" s="12"/>
      <c r="D428" s="15"/>
    </row>
    <row r="429" spans="2:4" ht="15.75">
      <c r="B429" s="18"/>
      <c r="C429" s="12"/>
      <c r="D429" s="15"/>
    </row>
    <row r="430" spans="2:4" ht="15.75">
      <c r="B430" s="18"/>
      <c r="C430" s="12"/>
      <c r="D430" s="15"/>
    </row>
    <row r="431" spans="2:4" ht="15.75">
      <c r="B431" s="18"/>
      <c r="C431" s="12"/>
      <c r="D431" s="15"/>
    </row>
    <row r="432" spans="2:4" ht="15.75">
      <c r="B432" s="18"/>
      <c r="C432" s="12"/>
      <c r="D432" s="15"/>
    </row>
    <row r="433" spans="2:4" ht="15.75">
      <c r="B433" s="18"/>
      <c r="C433" s="12"/>
      <c r="D433" s="15"/>
    </row>
    <row r="434" spans="2:4" ht="15.75">
      <c r="B434" s="18"/>
      <c r="C434" s="12"/>
      <c r="D434" s="15"/>
    </row>
    <row r="435" spans="2:4" ht="15.75">
      <c r="B435" s="18"/>
      <c r="C435" s="12"/>
      <c r="D435" s="15"/>
    </row>
    <row r="436" spans="2:4" ht="15.75">
      <c r="B436" s="18"/>
      <c r="C436" s="12"/>
      <c r="D436" s="15"/>
    </row>
    <row r="437" spans="2:4" ht="15.75">
      <c r="B437" s="18"/>
      <c r="C437" s="12"/>
      <c r="D437" s="15"/>
    </row>
    <row r="438" spans="2:4" ht="15.75">
      <c r="B438" s="18"/>
      <c r="C438" s="12"/>
      <c r="D438" s="15"/>
    </row>
    <row r="439" spans="2:4" ht="15.75">
      <c r="B439" s="18"/>
      <c r="C439" s="12"/>
      <c r="D439" s="15"/>
    </row>
    <row r="440" spans="2:4" ht="15.75">
      <c r="B440" s="18"/>
      <c r="C440" s="12"/>
      <c r="D440" s="15"/>
    </row>
    <row r="441" spans="2:4" ht="15.75">
      <c r="B441" s="18"/>
      <c r="C441" s="12"/>
      <c r="D441" s="15"/>
    </row>
    <row r="442" spans="2:4" ht="15.75">
      <c r="B442" s="18"/>
      <c r="C442" s="12"/>
      <c r="D442" s="15"/>
    </row>
    <row r="443" spans="2:4" ht="15.75">
      <c r="B443" s="18"/>
      <c r="C443" s="12"/>
      <c r="D443" s="15"/>
    </row>
    <row r="444" spans="2:4" ht="15.75">
      <c r="B444" s="18"/>
      <c r="C444" s="12"/>
      <c r="D444" s="15"/>
    </row>
    <row r="445" spans="2:4" ht="15.75">
      <c r="B445" s="18"/>
      <c r="C445" s="12"/>
      <c r="D445" s="15"/>
    </row>
    <row r="446" spans="2:4" ht="15.75">
      <c r="B446" s="18"/>
      <c r="C446" s="12"/>
      <c r="D446" s="15"/>
    </row>
    <row r="447" spans="2:4" ht="15.75">
      <c r="B447" s="18"/>
      <c r="C447" s="12"/>
      <c r="D447" s="15"/>
    </row>
    <row r="448" spans="2:4" ht="15.75">
      <c r="B448" s="18"/>
      <c r="C448" s="12"/>
      <c r="D448" s="15"/>
    </row>
    <row r="449" spans="2:4" ht="15.75">
      <c r="B449" s="18"/>
      <c r="C449" s="12"/>
      <c r="D449" s="15"/>
    </row>
    <row r="450" spans="2:4" ht="15.75">
      <c r="B450" s="18"/>
      <c r="C450" s="12"/>
      <c r="D450" s="15"/>
    </row>
    <row r="451" spans="2:4" ht="15.75">
      <c r="B451" s="18"/>
      <c r="C451" s="12"/>
      <c r="D451" s="15"/>
    </row>
    <row r="452" spans="2:4" ht="15.75">
      <c r="B452" s="18"/>
      <c r="C452" s="12"/>
      <c r="D452" s="15"/>
    </row>
    <row r="453" spans="2:4" ht="15.75">
      <c r="B453" s="18"/>
      <c r="C453" s="12"/>
      <c r="D453" s="15"/>
    </row>
    <row r="454" spans="2:4" ht="15.75">
      <c r="B454" s="18"/>
      <c r="C454" s="12"/>
      <c r="D454" s="15"/>
    </row>
    <row r="455" spans="2:4" ht="15.75">
      <c r="B455" s="18"/>
      <c r="C455" s="12"/>
      <c r="D455" s="15"/>
    </row>
    <row r="456" spans="2:4" ht="15.75">
      <c r="B456" s="18"/>
      <c r="C456" s="12"/>
      <c r="D456" s="15"/>
    </row>
    <row r="457" spans="2:4" ht="15.75">
      <c r="B457" s="18"/>
      <c r="C457" s="12"/>
      <c r="D457" s="15"/>
    </row>
    <row r="458" spans="2:4" ht="15.75">
      <c r="B458" s="18"/>
      <c r="C458" s="12"/>
      <c r="D458" s="15"/>
    </row>
    <row r="459" spans="2:4" ht="15.75">
      <c r="B459" s="18"/>
      <c r="C459" s="12"/>
      <c r="D459" s="15"/>
    </row>
    <row r="460" spans="2:4" ht="15.75">
      <c r="B460" s="18"/>
      <c r="C460" s="12"/>
      <c r="D460" s="15"/>
    </row>
    <row r="461" spans="2:4" ht="15.75">
      <c r="B461" s="18"/>
      <c r="C461" s="12"/>
      <c r="D461" s="15"/>
    </row>
    <row r="462" spans="2:4" ht="15.75">
      <c r="B462" s="18"/>
      <c r="C462" s="12"/>
      <c r="D462" s="15"/>
    </row>
    <row r="463" spans="2:4" ht="15.75">
      <c r="B463" s="18"/>
      <c r="C463" s="12"/>
      <c r="D463" s="15"/>
    </row>
    <row r="464" spans="2:4" ht="15.75">
      <c r="B464" s="18"/>
      <c r="C464" s="12"/>
      <c r="D464" s="15"/>
    </row>
    <row r="465" spans="2:4" ht="15.75">
      <c r="B465" s="18"/>
      <c r="C465" s="12"/>
      <c r="D465" s="15"/>
    </row>
    <row r="466" spans="2:4" ht="15.75">
      <c r="B466" s="18"/>
      <c r="C466" s="12"/>
      <c r="D466" s="15"/>
    </row>
    <row r="467" spans="2:4" ht="15.75">
      <c r="B467" s="18"/>
      <c r="C467" s="12"/>
      <c r="D467" s="15"/>
    </row>
    <row r="468" spans="2:4" ht="15.75">
      <c r="B468" s="18"/>
      <c r="C468" s="12"/>
      <c r="D468" s="15"/>
    </row>
    <row r="469" spans="2:4" ht="15.75">
      <c r="B469" s="18"/>
      <c r="C469" s="12"/>
      <c r="D469" s="15"/>
    </row>
    <row r="470" spans="2:4" ht="15.75">
      <c r="B470" s="18"/>
      <c r="C470" s="12"/>
      <c r="D470" s="15"/>
    </row>
    <row r="471" spans="2:4" ht="15.75">
      <c r="B471" s="18"/>
      <c r="C471" s="12"/>
      <c r="D471" s="15"/>
    </row>
    <row r="472" spans="2:4" ht="15.75">
      <c r="B472" s="18"/>
      <c r="C472" s="12"/>
      <c r="D472" s="15"/>
    </row>
    <row r="473" spans="2:4" ht="15.75">
      <c r="B473" s="18"/>
      <c r="C473" s="12"/>
      <c r="D473" s="15"/>
    </row>
    <row r="474" spans="2:4" ht="15.75">
      <c r="B474" s="18"/>
      <c r="C474" s="12"/>
      <c r="D474" s="15"/>
    </row>
    <row r="475" spans="2:4" ht="15.75">
      <c r="B475" s="18"/>
      <c r="C475" s="12"/>
      <c r="D475" s="15"/>
    </row>
    <row r="476" spans="2:4" ht="15.75">
      <c r="B476" s="18"/>
      <c r="C476" s="12"/>
      <c r="D476" s="15"/>
    </row>
    <row r="477" spans="2:4" ht="15.75">
      <c r="B477" s="18"/>
      <c r="C477" s="12"/>
      <c r="D477" s="15"/>
    </row>
    <row r="478" spans="2:4" ht="15.75">
      <c r="B478" s="18"/>
      <c r="C478" s="12"/>
      <c r="D478" s="15"/>
    </row>
    <row r="479" spans="2:4" ht="15.75">
      <c r="B479" s="18"/>
      <c r="C479" s="12"/>
      <c r="D479" s="15"/>
    </row>
    <row r="480" spans="2:4" ht="15.75">
      <c r="B480" s="18"/>
      <c r="C480" s="12"/>
      <c r="D480" s="15"/>
    </row>
    <row r="481" spans="2:4" ht="15.75">
      <c r="B481" s="18"/>
      <c r="C481" s="12"/>
      <c r="D481" s="15"/>
    </row>
    <row r="482" spans="2:4" ht="15.75">
      <c r="B482" s="18"/>
      <c r="C482" s="12"/>
      <c r="D482" s="15"/>
    </row>
    <row r="483" spans="2:4" ht="15.75">
      <c r="B483" s="18"/>
      <c r="C483" s="12"/>
      <c r="D483" s="15"/>
    </row>
    <row r="484" spans="2:4" ht="15.75">
      <c r="B484" s="18"/>
      <c r="C484" s="12"/>
      <c r="D484" s="15"/>
    </row>
    <row r="485" spans="2:4" ht="15.75">
      <c r="B485" s="18"/>
      <c r="C485" s="12"/>
      <c r="D485" s="15"/>
    </row>
    <row r="486" spans="2:4" ht="15.75">
      <c r="B486" s="18"/>
      <c r="C486" s="12"/>
      <c r="D486" s="15"/>
    </row>
    <row r="487" spans="2:4" ht="15.75">
      <c r="B487" s="18"/>
      <c r="C487" s="12"/>
      <c r="D487" s="15"/>
    </row>
    <row r="488" spans="2:4" ht="15.75">
      <c r="B488" s="18"/>
      <c r="C488" s="12"/>
      <c r="D488" s="15"/>
    </row>
    <row r="489" spans="2:4" ht="15.75">
      <c r="B489" s="18"/>
      <c r="C489" s="12"/>
      <c r="D489" s="15"/>
    </row>
    <row r="490" spans="2:4" ht="15.75">
      <c r="B490" s="18"/>
      <c r="C490" s="12"/>
      <c r="D490" s="15"/>
    </row>
    <row r="491" spans="2:4" ht="15.75">
      <c r="B491" s="18"/>
      <c r="C491" s="12"/>
      <c r="D491" s="15"/>
    </row>
    <row r="492" spans="2:4" ht="15.75">
      <c r="B492" s="18"/>
      <c r="C492" s="12"/>
      <c r="D492" s="15"/>
    </row>
    <row r="493" spans="2:4" ht="15.75">
      <c r="B493" s="18"/>
      <c r="C493" s="12"/>
      <c r="D493" s="15"/>
    </row>
    <row r="494" spans="2:4" ht="15.75">
      <c r="B494" s="18"/>
      <c r="C494" s="12"/>
      <c r="D494" s="15"/>
    </row>
    <row r="495" spans="2:4" ht="15.75">
      <c r="B495" s="18"/>
      <c r="C495" s="12"/>
      <c r="D495" s="15"/>
    </row>
    <row r="496" spans="2:4" ht="15.75">
      <c r="B496" s="18"/>
      <c r="C496" s="12"/>
      <c r="D496" s="15"/>
    </row>
    <row r="497" spans="2:4" ht="15.75">
      <c r="B497" s="18"/>
      <c r="C497" s="12"/>
      <c r="D497" s="15"/>
    </row>
    <row r="498" spans="2:4" ht="15.75">
      <c r="B498" s="18"/>
      <c r="C498" s="12"/>
      <c r="D498" s="15"/>
    </row>
    <row r="499" spans="2:4" ht="15.75">
      <c r="B499" s="18"/>
      <c r="C499" s="12"/>
      <c r="D499" s="15"/>
    </row>
    <row r="500" spans="2:4" ht="15.75">
      <c r="B500" s="18"/>
      <c r="C500" s="12"/>
      <c r="D500" s="15"/>
    </row>
    <row r="501" spans="2:4" ht="15.75">
      <c r="B501" s="18"/>
      <c r="C501" s="12"/>
      <c r="D501" s="15"/>
    </row>
    <row r="502" spans="2:4" ht="15.75">
      <c r="B502" s="18"/>
      <c r="C502" s="12"/>
      <c r="D502" s="15"/>
    </row>
    <row r="503" spans="2:4" ht="15.75">
      <c r="B503" s="18"/>
      <c r="C503" s="12"/>
      <c r="D503" s="15"/>
    </row>
    <row r="504" spans="2:4" ht="15.75">
      <c r="B504" s="18"/>
      <c r="C504" s="12"/>
      <c r="D504" s="15"/>
    </row>
    <row r="505" spans="2:4" ht="15.75">
      <c r="B505" s="18"/>
      <c r="C505" s="12"/>
      <c r="D505" s="15"/>
    </row>
    <row r="506" spans="2:4" ht="15.75">
      <c r="B506" s="18"/>
      <c r="C506" s="12"/>
      <c r="D506" s="15"/>
    </row>
    <row r="507" spans="2:4" ht="15.75">
      <c r="B507" s="18"/>
      <c r="C507" s="12"/>
      <c r="D507" s="15"/>
    </row>
    <row r="508" spans="2:4" ht="15.75">
      <c r="B508" s="18"/>
      <c r="C508" s="12"/>
      <c r="D508" s="15"/>
    </row>
    <row r="509" spans="2:4" ht="15.75">
      <c r="B509" s="18"/>
      <c r="C509" s="12"/>
      <c r="D509" s="15"/>
    </row>
    <row r="510" spans="2:4" ht="15.75">
      <c r="B510" s="18"/>
      <c r="C510" s="12"/>
      <c r="D510" s="15"/>
    </row>
    <row r="511" spans="2:4" ht="15.75">
      <c r="B511" s="18"/>
      <c r="C511" s="12"/>
      <c r="D511" s="15"/>
    </row>
    <row r="512" spans="2:4" ht="15.75">
      <c r="B512" s="18"/>
      <c r="C512" s="12"/>
      <c r="D512" s="15"/>
    </row>
    <row r="513" spans="2:4" ht="15.75">
      <c r="B513" s="18"/>
      <c r="C513" s="12"/>
      <c r="D513" s="15"/>
    </row>
    <row r="514" spans="2:4" ht="15.75">
      <c r="B514" s="18"/>
      <c r="C514" s="12"/>
      <c r="D514" s="15"/>
    </row>
    <row r="515" spans="2:4" ht="15.75">
      <c r="B515" s="18"/>
      <c r="C515" s="12"/>
      <c r="D515" s="15"/>
    </row>
    <row r="516" spans="2:4" ht="15.75">
      <c r="B516" s="18"/>
      <c r="C516" s="12"/>
      <c r="D516" s="15"/>
    </row>
    <row r="517" spans="2:4" ht="15.75">
      <c r="B517" s="18"/>
      <c r="C517" s="12"/>
      <c r="D517" s="15"/>
    </row>
    <row r="518" spans="2:4" ht="15.75">
      <c r="B518" s="18"/>
      <c r="C518" s="12"/>
      <c r="D518" s="15"/>
    </row>
    <row r="519" spans="2:4" ht="15.75">
      <c r="B519" s="18"/>
      <c r="C519" s="12"/>
      <c r="D519" s="15"/>
    </row>
    <row r="520" spans="2:4" ht="15.75">
      <c r="B520" s="18"/>
      <c r="C520" s="12"/>
      <c r="D520" s="15"/>
    </row>
    <row r="521" spans="2:4" ht="15.75">
      <c r="B521" s="18"/>
      <c r="C521" s="12"/>
      <c r="D521" s="15"/>
    </row>
    <row r="522" spans="2:4" ht="15.75">
      <c r="B522" s="18"/>
      <c r="C522" s="12"/>
      <c r="D522" s="15"/>
    </row>
    <row r="523" spans="2:4" ht="15.75">
      <c r="B523" s="18"/>
      <c r="C523" s="12"/>
      <c r="D523" s="15"/>
    </row>
    <row r="524" spans="2:4" ht="15.75">
      <c r="B524" s="18"/>
      <c r="C524" s="12"/>
      <c r="D524" s="15"/>
    </row>
    <row r="525" spans="2:4" ht="15.75">
      <c r="B525" s="18"/>
      <c r="C525" s="12"/>
      <c r="D525" s="15"/>
    </row>
    <row r="526" spans="2:4" ht="15.75">
      <c r="B526" s="18"/>
      <c r="C526" s="12"/>
      <c r="D526" s="15"/>
    </row>
    <row r="527" spans="2:4" ht="15.75">
      <c r="B527" s="18"/>
      <c r="C527" s="12"/>
      <c r="D527" s="15"/>
    </row>
    <row r="528" spans="2:4" ht="15.75">
      <c r="B528" s="18"/>
      <c r="C528" s="12"/>
      <c r="D528" s="15"/>
    </row>
    <row r="529" spans="2:4" ht="15.75">
      <c r="B529" s="18"/>
      <c r="C529" s="12"/>
      <c r="D529" s="15"/>
    </row>
    <row r="530" spans="2:4" ht="15.75">
      <c r="B530" s="18"/>
      <c r="C530" s="12"/>
      <c r="D530" s="15"/>
    </row>
    <row r="531" spans="2:4" ht="15.75">
      <c r="B531" s="18"/>
      <c r="C531" s="12"/>
      <c r="D531" s="15"/>
    </row>
    <row r="532" spans="2:4" ht="15.75">
      <c r="B532" s="18"/>
      <c r="C532" s="12"/>
      <c r="D532" s="15"/>
    </row>
    <row r="533" spans="2:4" ht="15.75">
      <c r="B533" s="18"/>
      <c r="C533" s="12"/>
      <c r="D533" s="15"/>
    </row>
    <row r="534" spans="2:4" ht="15.75">
      <c r="B534" s="18"/>
      <c r="C534" s="12"/>
      <c r="D534" s="15"/>
    </row>
    <row r="535" spans="2:4" ht="15.75">
      <c r="B535" s="18"/>
      <c r="C535" s="12"/>
      <c r="D535" s="15"/>
    </row>
    <row r="536" spans="2:4" ht="15.75">
      <c r="B536" s="18"/>
      <c r="C536" s="12"/>
      <c r="D536" s="15"/>
    </row>
    <row r="537" spans="2:4" ht="15.75">
      <c r="B537" s="18"/>
      <c r="C537" s="12"/>
      <c r="D537" s="15"/>
    </row>
    <row r="538" spans="2:4" ht="15.75">
      <c r="B538" s="18"/>
      <c r="C538" s="12"/>
      <c r="D538" s="15"/>
    </row>
    <row r="539" spans="2:4" ht="15.75">
      <c r="B539" s="18"/>
      <c r="C539" s="12"/>
      <c r="D539" s="15"/>
    </row>
    <row r="540" spans="2:4" ht="15.75">
      <c r="B540" s="18"/>
      <c r="C540" s="12"/>
      <c r="D540" s="15"/>
    </row>
    <row r="541" spans="2:4" ht="15.75">
      <c r="B541" s="18"/>
      <c r="C541" s="12"/>
      <c r="D541" s="15"/>
    </row>
    <row r="542" spans="2:4" ht="15.75">
      <c r="B542" s="18"/>
      <c r="C542" s="12"/>
      <c r="D542" s="15"/>
    </row>
    <row r="543" spans="2:4" ht="15.75">
      <c r="B543" s="18"/>
      <c r="C543" s="12"/>
      <c r="D543" s="15"/>
    </row>
    <row r="544" spans="2:4" ht="15.75">
      <c r="B544" s="18"/>
      <c r="C544" s="12"/>
      <c r="D544" s="15"/>
    </row>
    <row r="545" spans="2:4" ht="15.75">
      <c r="B545" s="18"/>
      <c r="C545" s="12"/>
      <c r="D545" s="15"/>
    </row>
    <row r="546" spans="2:4" ht="15.75">
      <c r="B546" s="18"/>
      <c r="C546" s="12"/>
      <c r="D546" s="15"/>
    </row>
    <row r="547" spans="2:4" ht="15.75">
      <c r="B547" s="18"/>
      <c r="C547" s="12"/>
      <c r="D547" s="15"/>
    </row>
    <row r="548" spans="2:4" ht="15.75">
      <c r="B548" s="18"/>
      <c r="C548" s="12"/>
      <c r="D548" s="15"/>
    </row>
    <row r="549" spans="2:4" ht="15.75">
      <c r="B549" s="18"/>
      <c r="C549" s="12"/>
      <c r="D549" s="15"/>
    </row>
    <row r="550" spans="2:4" ht="15.75">
      <c r="B550" s="18"/>
      <c r="C550" s="12"/>
      <c r="D550" s="15"/>
    </row>
    <row r="551" spans="2:4" ht="15.75">
      <c r="B551" s="18"/>
      <c r="C551" s="12"/>
      <c r="D551" s="15"/>
    </row>
    <row r="552" spans="2:4" ht="15.75">
      <c r="B552" s="18"/>
      <c r="C552" s="12"/>
      <c r="D552" s="15"/>
    </row>
    <row r="553" spans="2:4" ht="15.75">
      <c r="B553" s="18"/>
      <c r="C553" s="12"/>
      <c r="D553" s="15"/>
    </row>
    <row r="554" spans="2:4" ht="15.75">
      <c r="B554" s="18"/>
      <c r="C554" s="12"/>
      <c r="D554" s="15"/>
    </row>
    <row r="555" spans="2:4" ht="15.75">
      <c r="B555" s="18"/>
      <c r="C555" s="12"/>
      <c r="D555" s="15"/>
    </row>
    <row r="556" spans="2:4" ht="15.75">
      <c r="B556" s="18"/>
      <c r="C556" s="12"/>
      <c r="D556" s="15"/>
    </row>
    <row r="557" spans="2:4" ht="15.75">
      <c r="B557" s="18"/>
      <c r="C557" s="12"/>
      <c r="D557" s="15"/>
    </row>
    <row r="558" spans="2:4" ht="15.75">
      <c r="B558" s="18"/>
      <c r="C558" s="12"/>
      <c r="D558" s="15"/>
    </row>
    <row r="559" spans="2:4" ht="15.75">
      <c r="B559" s="18"/>
      <c r="C559" s="12"/>
      <c r="D559" s="15"/>
    </row>
    <row r="560" spans="2:4" ht="15.75">
      <c r="B560" s="18"/>
      <c r="C560" s="12"/>
      <c r="D560" s="15"/>
    </row>
    <row r="561" spans="2:4" ht="15.75">
      <c r="B561" s="18"/>
      <c r="C561" s="12"/>
      <c r="D561" s="15"/>
    </row>
    <row r="562" spans="2:4" ht="15.75">
      <c r="B562" s="18"/>
      <c r="C562" s="12"/>
      <c r="D562" s="15"/>
    </row>
    <row r="563" spans="2:4" ht="15.75">
      <c r="B563" s="18"/>
      <c r="C563" s="12"/>
      <c r="D563" s="15"/>
    </row>
    <row r="564" spans="2:4" ht="15.75">
      <c r="B564" s="18"/>
      <c r="C564" s="12"/>
      <c r="D564" s="15"/>
    </row>
    <row r="565" spans="2:4" ht="15.75">
      <c r="B565" s="18"/>
      <c r="C565" s="12"/>
      <c r="D565" s="15"/>
    </row>
    <row r="566" spans="2:4" ht="15.75">
      <c r="B566" s="18"/>
      <c r="C566" s="12"/>
      <c r="D566" s="15"/>
    </row>
    <row r="567" spans="2:4" ht="15.75">
      <c r="B567" s="18"/>
      <c r="C567" s="12"/>
      <c r="D567" s="15"/>
    </row>
    <row r="568" spans="2:4" ht="15.75">
      <c r="B568" s="18"/>
      <c r="C568" s="12"/>
      <c r="D568" s="15"/>
    </row>
    <row r="569" spans="2:4" ht="15.75">
      <c r="B569" s="18"/>
      <c r="C569" s="12"/>
      <c r="D569" s="15"/>
    </row>
    <row r="570" spans="2:4" ht="15.75">
      <c r="B570" s="18"/>
      <c r="C570" s="12"/>
      <c r="D570" s="15"/>
    </row>
    <row r="571" spans="2:4" ht="15.75">
      <c r="B571" s="18"/>
      <c r="C571" s="12"/>
      <c r="D571" s="15"/>
    </row>
    <row r="572" spans="2:4" ht="15.75">
      <c r="B572" s="18"/>
      <c r="C572" s="12"/>
      <c r="D572" s="15"/>
    </row>
    <row r="573" spans="2:4" ht="15.75">
      <c r="B573" s="18"/>
      <c r="C573" s="12"/>
      <c r="D573" s="15"/>
    </row>
    <row r="574" spans="2:4" ht="15.75">
      <c r="B574" s="18"/>
      <c r="C574" s="12"/>
      <c r="D574" s="15"/>
    </row>
    <row r="575" spans="2:4" ht="15.75">
      <c r="B575" s="18"/>
      <c r="C575" s="12"/>
      <c r="D575" s="15"/>
    </row>
    <row r="576" spans="2:4" ht="15.75">
      <c r="B576" s="18"/>
      <c r="C576" s="12"/>
      <c r="D576" s="15"/>
    </row>
    <row r="577" spans="2:4" ht="15.75">
      <c r="B577" s="18"/>
      <c r="C577" s="12"/>
      <c r="D577" s="15"/>
    </row>
    <row r="578" spans="2:4" ht="15.75">
      <c r="B578" s="18"/>
      <c r="C578" s="12"/>
      <c r="D578" s="15"/>
    </row>
    <row r="579" spans="2:4" ht="15.75">
      <c r="B579" s="18"/>
      <c r="C579" s="12"/>
      <c r="D579" s="15"/>
    </row>
    <row r="580" spans="2:4" ht="15.75">
      <c r="B580" s="18"/>
      <c r="C580" s="12"/>
      <c r="D580" s="15"/>
    </row>
    <row r="581" spans="2:4" ht="15.75">
      <c r="B581" s="18"/>
      <c r="C581" s="12"/>
      <c r="D581" s="15"/>
    </row>
    <row r="582" spans="2:4" ht="15.75">
      <c r="B582" s="18"/>
      <c r="C582" s="12"/>
      <c r="D582" s="15"/>
    </row>
    <row r="583" spans="2:4" ht="15.75">
      <c r="B583" s="18"/>
      <c r="C583" s="12"/>
      <c r="D583" s="15"/>
    </row>
    <row r="584" spans="2:4" ht="15.75">
      <c r="B584" s="18"/>
      <c r="C584" s="12"/>
      <c r="D584" s="15"/>
    </row>
    <row r="585" spans="2:4" ht="15.75">
      <c r="B585" s="18"/>
      <c r="C585" s="12"/>
      <c r="D585" s="15"/>
    </row>
    <row r="586" spans="2:4" ht="15.75">
      <c r="B586" s="18"/>
      <c r="C586" s="12"/>
      <c r="D586" s="15"/>
    </row>
    <row r="587" spans="2:4" ht="15.75">
      <c r="B587" s="18"/>
      <c r="C587" s="12"/>
      <c r="D587" s="15"/>
    </row>
    <row r="588" spans="2:4" ht="15.75">
      <c r="B588" s="18"/>
      <c r="C588" s="12"/>
      <c r="D588" s="15"/>
    </row>
    <row r="589" spans="2:4" ht="15.75">
      <c r="B589" s="18"/>
      <c r="C589" s="12"/>
      <c r="D589" s="15"/>
    </row>
    <row r="590" spans="2:4" ht="15.75">
      <c r="B590" s="18"/>
      <c r="C590" s="12"/>
      <c r="D590" s="15"/>
    </row>
    <row r="591" spans="2:4" ht="15.75">
      <c r="B591" s="18"/>
      <c r="C591" s="12"/>
      <c r="D591" s="15"/>
    </row>
    <row r="592" spans="2:4" ht="15.75">
      <c r="B592" s="18"/>
      <c r="C592" s="12"/>
      <c r="D592" s="15"/>
    </row>
    <row r="593" spans="2:4" ht="15.75">
      <c r="B593" s="18"/>
      <c r="C593" s="12"/>
      <c r="D593" s="15"/>
    </row>
    <row r="594" spans="2:4" ht="15.75">
      <c r="B594" s="18"/>
      <c r="C594" s="12"/>
      <c r="D594" s="15"/>
    </row>
    <row r="595" spans="2:4" ht="15.75">
      <c r="B595" s="18"/>
      <c r="C595" s="12"/>
      <c r="D595" s="15"/>
    </row>
    <row r="596" spans="2:4" ht="15.75">
      <c r="B596" s="18"/>
      <c r="C596" s="12"/>
      <c r="D596" s="15"/>
    </row>
    <row r="597" spans="2:4" ht="15.75">
      <c r="B597" s="18"/>
      <c r="C597" s="12"/>
      <c r="D597" s="15"/>
    </row>
    <row r="598" spans="2:4" ht="15.75">
      <c r="B598" s="18"/>
      <c r="C598" s="12"/>
      <c r="D598" s="15"/>
    </row>
    <row r="599" spans="2:4" ht="15.75">
      <c r="B599" s="18"/>
      <c r="C599" s="12"/>
      <c r="D599" s="15"/>
    </row>
    <row r="600" spans="2:4" ht="15.75">
      <c r="B600" s="18"/>
      <c r="C600" s="12"/>
      <c r="D600" s="15"/>
    </row>
    <row r="601" spans="2:4" ht="15.75">
      <c r="B601" s="18"/>
      <c r="C601" s="12"/>
      <c r="D601" s="15"/>
    </row>
    <row r="602" spans="2:4" ht="15.75">
      <c r="B602" s="18"/>
      <c r="C602" s="12"/>
      <c r="D602" s="15"/>
    </row>
    <row r="603" spans="2:4" ht="15.75">
      <c r="B603" s="18"/>
      <c r="C603" s="12"/>
      <c r="D603" s="15"/>
    </row>
    <row r="604" spans="2:4" ht="15.75">
      <c r="B604" s="18"/>
      <c r="C604" s="12"/>
      <c r="D604" s="15"/>
    </row>
    <row r="605" spans="2:4" ht="15.75">
      <c r="B605" s="18"/>
      <c r="C605" s="12"/>
      <c r="D605" s="15"/>
    </row>
    <row r="606" spans="2:4" ht="15.75">
      <c r="B606" s="18"/>
      <c r="C606" s="12"/>
      <c r="D606" s="15"/>
    </row>
    <row r="607" spans="2:4" ht="15.75">
      <c r="B607" s="18"/>
      <c r="C607" s="12"/>
      <c r="D607" s="15"/>
    </row>
    <row r="608" spans="2:4" ht="15.75">
      <c r="B608" s="18"/>
      <c r="C608" s="12"/>
      <c r="D608" s="15"/>
    </row>
    <row r="609" spans="2:4" ht="15.75">
      <c r="B609" s="18"/>
      <c r="C609" s="12"/>
      <c r="D609" s="15"/>
    </row>
    <row r="610" spans="2:4" ht="15.75">
      <c r="B610" s="18"/>
      <c r="C610" s="12"/>
      <c r="D610" s="15"/>
    </row>
    <row r="611" spans="2:4" ht="15.75">
      <c r="B611" s="18"/>
      <c r="C611" s="12"/>
      <c r="D611" s="15"/>
    </row>
    <row r="612" spans="2:4" ht="15.75">
      <c r="B612" s="18"/>
      <c r="C612" s="12"/>
      <c r="D612" s="15"/>
    </row>
    <row r="613" spans="2:4" ht="15.75">
      <c r="B613" s="18"/>
      <c r="C613" s="12"/>
      <c r="D613" s="15"/>
    </row>
    <row r="614" spans="2:4" ht="15.75">
      <c r="B614" s="18"/>
      <c r="C614" s="12"/>
      <c r="D614" s="15"/>
    </row>
    <row r="615" spans="2:4" ht="15.75">
      <c r="B615" s="18"/>
      <c r="C615" s="12"/>
      <c r="D615" s="15"/>
    </row>
    <row r="616" spans="2:4" ht="15.75">
      <c r="B616" s="18"/>
      <c r="C616" s="12"/>
      <c r="D616" s="15"/>
    </row>
    <row r="617" spans="2:4" ht="15.75">
      <c r="B617" s="18"/>
      <c r="C617" s="12"/>
      <c r="D617" s="15"/>
    </row>
    <row r="618" spans="2:4" ht="15.75">
      <c r="B618" s="18"/>
      <c r="C618" s="12"/>
      <c r="D618" s="15"/>
    </row>
    <row r="619" spans="2:4" ht="15.75">
      <c r="B619" s="18"/>
      <c r="C619" s="12"/>
      <c r="D619" s="15"/>
    </row>
    <row r="620" spans="2:4" ht="15.75">
      <c r="B620" s="18"/>
      <c r="C620" s="12"/>
      <c r="D620" s="15"/>
    </row>
    <row r="621" spans="2:4" ht="15.75">
      <c r="B621" s="18"/>
      <c r="C621" s="12"/>
      <c r="D621" s="15"/>
    </row>
    <row r="622" spans="2:4" ht="15.75">
      <c r="B622" s="18"/>
      <c r="C622" s="12"/>
      <c r="D622" s="15"/>
    </row>
    <row r="623" spans="2:4" ht="15.75">
      <c r="B623" s="18"/>
      <c r="C623" s="12"/>
      <c r="D623" s="15"/>
    </row>
    <row r="624" spans="2:4" ht="15.75">
      <c r="B624" s="18"/>
      <c r="C624" s="12"/>
      <c r="D624" s="15"/>
    </row>
    <row r="625" spans="2:4" ht="15.75">
      <c r="B625" s="18"/>
      <c r="C625" s="12"/>
      <c r="D625" s="15"/>
    </row>
    <row r="626" spans="2:4" ht="15.75">
      <c r="B626" s="18"/>
      <c r="C626" s="12"/>
      <c r="D626" s="15"/>
    </row>
    <row r="627" spans="2:4" ht="15.75">
      <c r="B627" s="18"/>
      <c r="C627" s="12"/>
      <c r="D627" s="15"/>
    </row>
    <row r="628" spans="2:4" ht="15.75">
      <c r="B628" s="18"/>
      <c r="C628" s="12"/>
      <c r="D628" s="15"/>
    </row>
    <row r="629" spans="2:4" ht="15.75">
      <c r="B629" s="18"/>
      <c r="C629" s="12"/>
      <c r="D629" s="15"/>
    </row>
    <row r="630" spans="2:4" ht="15.75">
      <c r="B630" s="18"/>
      <c r="C630" s="12"/>
      <c r="D630" s="15"/>
    </row>
    <row r="631" spans="2:4" ht="15.75">
      <c r="B631" s="18"/>
      <c r="C631" s="12"/>
      <c r="D631" s="15"/>
    </row>
    <row r="632" spans="2:4" ht="15.75">
      <c r="B632" s="18"/>
      <c r="C632" s="12"/>
      <c r="D632" s="15"/>
    </row>
    <row r="633" spans="2:4" ht="15.75">
      <c r="B633" s="18"/>
      <c r="C633" s="12"/>
      <c r="D633" s="15"/>
    </row>
    <row r="634" spans="2:4" ht="15.75">
      <c r="B634" s="18"/>
      <c r="C634" s="12"/>
      <c r="D634" s="15"/>
    </row>
    <row r="635" spans="2:4" ht="15.75">
      <c r="B635" s="18"/>
      <c r="C635" s="12"/>
      <c r="D635" s="15"/>
    </row>
    <row r="636" spans="2:4" ht="15.75">
      <c r="B636" s="18"/>
      <c r="C636" s="12"/>
      <c r="D636" s="15"/>
    </row>
    <row r="637" spans="2:4" ht="15.75">
      <c r="B637" s="18"/>
      <c r="C637" s="12"/>
      <c r="D637" s="15"/>
    </row>
    <row r="638" spans="2:4" ht="15.75">
      <c r="B638" s="18"/>
      <c r="C638" s="12"/>
      <c r="D638" s="15"/>
    </row>
    <row r="639" spans="2:4" ht="15.75">
      <c r="B639" s="18"/>
      <c r="C639" s="12"/>
      <c r="D639" s="15"/>
    </row>
    <row r="640" spans="2:4" ht="15.75">
      <c r="B640" s="18"/>
      <c r="C640" s="12"/>
      <c r="D640" s="15"/>
    </row>
    <row r="641" spans="2:4" ht="15.75">
      <c r="B641" s="18"/>
      <c r="C641" s="12"/>
      <c r="D641" s="15"/>
    </row>
    <row r="642" spans="2:4" ht="15.75">
      <c r="B642" s="18"/>
      <c r="C642" s="12"/>
      <c r="D642" s="15"/>
    </row>
    <row r="643" spans="2:4" ht="15.75">
      <c r="B643" s="18"/>
      <c r="C643" s="12"/>
      <c r="D643" s="15"/>
    </row>
    <row r="644" spans="2:4" ht="15.75">
      <c r="B644" s="18"/>
      <c r="C644" s="12"/>
      <c r="D644" s="15"/>
    </row>
    <row r="645" spans="2:4" ht="15.75">
      <c r="B645" s="18"/>
      <c r="C645" s="12"/>
      <c r="D645" s="15"/>
    </row>
    <row r="646" spans="2:4" ht="15.75">
      <c r="B646" s="18"/>
      <c r="C646" s="12"/>
      <c r="D646" s="15"/>
    </row>
    <row r="647" spans="2:4" ht="15.75">
      <c r="B647" s="18"/>
      <c r="C647" s="12"/>
      <c r="D647" s="15"/>
    </row>
    <row r="648" spans="2:4" ht="15.75">
      <c r="B648" s="18"/>
      <c r="C648" s="12"/>
      <c r="D648" s="15"/>
    </row>
    <row r="649" spans="2:4" ht="15.75">
      <c r="B649" s="18"/>
      <c r="C649" s="12"/>
      <c r="D649" s="15"/>
    </row>
    <row r="650" spans="2:4" ht="15.75">
      <c r="B650" s="18"/>
      <c r="C650" s="12"/>
      <c r="D650" s="15"/>
    </row>
    <row r="651" spans="2:4" ht="15.75">
      <c r="B651" s="18"/>
      <c r="C651" s="12"/>
      <c r="D651" s="15"/>
    </row>
    <row r="652" spans="2:4" ht="15.75">
      <c r="B652" s="18"/>
      <c r="C652" s="12"/>
      <c r="D652" s="15"/>
    </row>
    <row r="653" spans="2:4" ht="15.75">
      <c r="B653" s="18"/>
      <c r="C653" s="12"/>
      <c r="D653" s="15"/>
    </row>
    <row r="654" spans="2:4" ht="15.75">
      <c r="B654" s="18"/>
      <c r="C654" s="12"/>
      <c r="D654" s="15"/>
    </row>
    <row r="655" spans="2:4" ht="15.75">
      <c r="B655" s="18"/>
      <c r="C655" s="12"/>
      <c r="D655" s="15"/>
    </row>
    <row r="656" spans="2:4" ht="15.75">
      <c r="B656" s="18"/>
      <c r="C656" s="12"/>
      <c r="D656" s="15"/>
    </row>
    <row r="657" spans="2:4" ht="15.75">
      <c r="B657" s="18"/>
      <c r="C657" s="12"/>
      <c r="D657" s="15"/>
    </row>
    <row r="658" spans="2:4" ht="15.75">
      <c r="B658" s="18"/>
      <c r="C658" s="12"/>
      <c r="D658" s="15"/>
    </row>
    <row r="659" spans="2:4" ht="15.75">
      <c r="B659" s="18"/>
      <c r="C659" s="12"/>
      <c r="D659" s="15"/>
    </row>
    <row r="660" spans="2:4" ht="15.75">
      <c r="B660" s="18"/>
      <c r="C660" s="12"/>
      <c r="D660" s="15"/>
    </row>
    <row r="661" spans="2:4" ht="15.75">
      <c r="B661" s="18"/>
      <c r="C661" s="12"/>
      <c r="D661" s="15"/>
    </row>
    <row r="662" spans="2:4" ht="15.75">
      <c r="B662" s="18"/>
      <c r="C662" s="12"/>
      <c r="D662" s="15"/>
    </row>
    <row r="663" spans="2:4" ht="15.75">
      <c r="B663" s="18"/>
      <c r="C663" s="12"/>
      <c r="D663" s="15"/>
    </row>
    <row r="664" spans="2:4" ht="15.75">
      <c r="B664" s="18"/>
      <c r="C664" s="12"/>
      <c r="D664" s="15"/>
    </row>
    <row r="665" spans="2:4" ht="15.75">
      <c r="B665" s="18"/>
      <c r="C665" s="12"/>
      <c r="D665" s="15"/>
    </row>
    <row r="666" spans="2:4" ht="15.75">
      <c r="B666" s="18"/>
      <c r="C666" s="12"/>
      <c r="D666" s="15"/>
    </row>
    <row r="667" spans="2:4" ht="15.75">
      <c r="B667" s="18"/>
      <c r="C667" s="12"/>
      <c r="D667" s="15"/>
    </row>
    <row r="668" spans="2:4" ht="15.75">
      <c r="B668" s="18"/>
      <c r="C668" s="12"/>
      <c r="D668" s="15"/>
    </row>
    <row r="669" spans="2:4" ht="15.75">
      <c r="B669" s="18"/>
      <c r="C669" s="12"/>
      <c r="D669" s="15"/>
    </row>
    <row r="670" spans="2:4" ht="15.75">
      <c r="B670" s="18"/>
      <c r="C670" s="12"/>
      <c r="D670" s="15"/>
    </row>
    <row r="671" spans="2:4" ht="15.75">
      <c r="B671" s="18"/>
      <c r="C671" s="12"/>
      <c r="D671" s="15"/>
    </row>
    <row r="672" spans="2:4" ht="15.75">
      <c r="B672" s="18"/>
      <c r="C672" s="12"/>
      <c r="D672" s="15"/>
    </row>
    <row r="673" spans="2:4" ht="15.75">
      <c r="B673" s="18"/>
      <c r="C673" s="12"/>
      <c r="D673" s="15"/>
    </row>
    <row r="674" spans="2:4" ht="15.75">
      <c r="B674" s="18"/>
      <c r="C674" s="12"/>
      <c r="D674" s="15"/>
    </row>
    <row r="675" spans="2:4" ht="15.75">
      <c r="B675" s="18"/>
      <c r="C675" s="12"/>
      <c r="D675" s="15"/>
    </row>
    <row r="676" spans="2:4" ht="15.75">
      <c r="B676" s="18"/>
      <c r="C676" s="12"/>
      <c r="D676" s="15"/>
    </row>
    <row r="677" spans="2:4" ht="15.75">
      <c r="B677" s="18"/>
      <c r="C677" s="12"/>
      <c r="D677" s="15"/>
    </row>
    <row r="678" spans="2:4" ht="15.75">
      <c r="B678" s="18"/>
      <c r="C678" s="12"/>
      <c r="D678" s="15"/>
    </row>
    <row r="679" spans="2:4" ht="15.75">
      <c r="B679" s="18"/>
      <c r="C679" s="12"/>
      <c r="D679" s="15"/>
    </row>
    <row r="680" spans="2:4" ht="15.75">
      <c r="B680" s="18"/>
      <c r="C680" s="12"/>
      <c r="D680" s="15"/>
    </row>
    <row r="681" spans="2:4" ht="15.75">
      <c r="B681" s="18"/>
      <c r="C681" s="12"/>
      <c r="D681" s="15"/>
    </row>
    <row r="682" spans="2:4" ht="15.75">
      <c r="B682" s="18"/>
      <c r="C682" s="12"/>
      <c r="D682" s="15"/>
    </row>
    <row r="683" spans="2:4" ht="15.75">
      <c r="B683" s="18"/>
      <c r="C683" s="12"/>
      <c r="D683" s="15"/>
    </row>
    <row r="684" spans="2:4" ht="15.75">
      <c r="B684" s="18"/>
      <c r="C684" s="12"/>
      <c r="D684" s="15"/>
    </row>
    <row r="685" spans="2:4" ht="15.75">
      <c r="B685" s="18"/>
      <c r="C685" s="12"/>
      <c r="D685" s="15"/>
    </row>
    <row r="686" spans="2:4" ht="15.75">
      <c r="B686" s="18"/>
      <c r="C686" s="12"/>
      <c r="D686" s="15"/>
    </row>
    <row r="687" spans="2:4" ht="15.75">
      <c r="B687" s="18"/>
      <c r="C687" s="12"/>
      <c r="D687" s="15"/>
    </row>
    <row r="688" spans="2:4" ht="15.75">
      <c r="B688" s="18"/>
      <c r="C688" s="12"/>
      <c r="D688" s="15"/>
    </row>
    <row r="689" spans="2:4" ht="15.75">
      <c r="B689" s="18"/>
      <c r="C689" s="12"/>
      <c r="D689" s="15"/>
    </row>
    <row r="690" spans="2:4" ht="15.75">
      <c r="B690" s="18"/>
      <c r="C690" s="12"/>
      <c r="D690" s="15"/>
    </row>
    <row r="691" spans="2:4" ht="15.75">
      <c r="B691" s="18"/>
      <c r="C691" s="12"/>
      <c r="D691" s="15"/>
    </row>
    <row r="692" spans="2:4" ht="15.75">
      <c r="B692" s="18"/>
      <c r="C692" s="12"/>
      <c r="D692" s="15"/>
    </row>
    <row r="693" spans="2:4" ht="15.75">
      <c r="B693" s="18"/>
      <c r="C693" s="12"/>
      <c r="D693" s="15"/>
    </row>
    <row r="694" spans="2:4" ht="15.75">
      <c r="B694" s="18"/>
      <c r="C694" s="12"/>
      <c r="D694" s="15"/>
    </row>
    <row r="695" spans="2:4" ht="15.75">
      <c r="B695" s="18"/>
      <c r="C695" s="12"/>
      <c r="D695" s="15"/>
    </row>
    <row r="696" spans="2:4" ht="15.75">
      <c r="B696" s="18"/>
      <c r="C696" s="12"/>
      <c r="D696" s="15"/>
    </row>
    <row r="697" spans="2:4" ht="15.75">
      <c r="B697" s="18"/>
      <c r="C697" s="12"/>
      <c r="D697" s="15"/>
    </row>
    <row r="698" spans="2:4" ht="15.75">
      <c r="B698" s="18"/>
      <c r="C698" s="12"/>
      <c r="D698" s="15"/>
    </row>
    <row r="699" spans="2:4" ht="15.75">
      <c r="B699" s="18"/>
      <c r="C699" s="12"/>
      <c r="D699" s="15"/>
    </row>
    <row r="700" spans="2:4" ht="15.75">
      <c r="B700" s="18"/>
      <c r="C700" s="12"/>
      <c r="D700" s="15"/>
    </row>
    <row r="701" spans="2:4" ht="15.75">
      <c r="B701" s="18"/>
      <c r="C701" s="12"/>
      <c r="D701" s="15"/>
    </row>
    <row r="702" spans="2:4" ht="15.75">
      <c r="B702" s="18"/>
      <c r="C702" s="12"/>
      <c r="D702" s="15"/>
    </row>
    <row r="703" spans="2:4" ht="15.75">
      <c r="B703" s="18"/>
      <c r="C703" s="12"/>
      <c r="D703" s="15"/>
    </row>
    <row r="704" spans="2:4" ht="15.75">
      <c r="B704" s="18"/>
      <c r="C704" s="12"/>
      <c r="D704" s="15"/>
    </row>
    <row r="705" spans="2:4" ht="15.75">
      <c r="B705" s="18"/>
      <c r="C705" s="12"/>
      <c r="D705" s="15"/>
    </row>
    <row r="706" spans="2:4" ht="15.75">
      <c r="B706" s="18"/>
      <c r="C706" s="12"/>
      <c r="D706" s="15"/>
    </row>
    <row r="707" spans="2:4" ht="15.75">
      <c r="B707" s="18"/>
      <c r="C707" s="12"/>
      <c r="D707" s="15"/>
    </row>
    <row r="708" spans="2:4" ht="15.75">
      <c r="B708" s="18"/>
      <c r="C708" s="12"/>
      <c r="D708" s="15"/>
    </row>
    <row r="709" spans="2:4" ht="15.75">
      <c r="B709" s="18"/>
      <c r="C709" s="12"/>
      <c r="D709" s="15"/>
    </row>
    <row r="710" spans="2:4" ht="15.75">
      <c r="B710" s="18"/>
      <c r="C710" s="12"/>
      <c r="D710" s="15"/>
    </row>
    <row r="711" spans="2:4" ht="15.75">
      <c r="B711" s="18"/>
      <c r="C711" s="12"/>
      <c r="D711" s="15"/>
    </row>
    <row r="712" spans="2:4" ht="15.75">
      <c r="B712" s="18"/>
      <c r="C712" s="12"/>
      <c r="D712" s="15"/>
    </row>
    <row r="713" spans="2:4" ht="15.75">
      <c r="B713" s="18"/>
      <c r="C713" s="12"/>
      <c r="D713" s="15"/>
    </row>
    <row r="714" spans="2:4" ht="15.75">
      <c r="B714" s="18"/>
      <c r="C714" s="12"/>
      <c r="D714" s="15"/>
    </row>
    <row r="715" spans="2:4" ht="15.75">
      <c r="B715" s="18"/>
      <c r="C715" s="12"/>
      <c r="D715" s="15"/>
    </row>
    <row r="716" spans="2:4" ht="15.75">
      <c r="B716" s="18"/>
      <c r="C716" s="12"/>
      <c r="D716" s="15"/>
    </row>
    <row r="717" spans="2:4" ht="15.75">
      <c r="B717" s="18"/>
      <c r="C717" s="12"/>
      <c r="D717" s="15"/>
    </row>
    <row r="718" spans="2:4" ht="15.75">
      <c r="B718" s="18"/>
      <c r="C718" s="12"/>
      <c r="D718" s="15"/>
    </row>
    <row r="719" spans="2:4" ht="15.75">
      <c r="B719" s="18"/>
      <c r="C719" s="12"/>
      <c r="D719" s="15"/>
    </row>
    <row r="720" spans="2:4" ht="15.75">
      <c r="B720" s="18"/>
      <c r="C720" s="12"/>
      <c r="D720" s="15"/>
    </row>
    <row r="721" spans="2:4" ht="15.75">
      <c r="B721" s="18"/>
      <c r="C721" s="12"/>
      <c r="D721" s="15"/>
    </row>
    <row r="722" spans="2:4" ht="15.75">
      <c r="B722" s="18"/>
      <c r="C722" s="12"/>
      <c r="D722" s="15"/>
    </row>
    <row r="723" spans="2:4" ht="15.75">
      <c r="B723" s="18"/>
      <c r="C723" s="12"/>
      <c r="D723" s="15"/>
    </row>
    <row r="724" spans="2:4" ht="15.75">
      <c r="B724" s="18"/>
      <c r="C724" s="12"/>
      <c r="D724" s="15"/>
    </row>
    <row r="725" spans="2:4" ht="15.75">
      <c r="B725" s="18"/>
      <c r="C725" s="12"/>
      <c r="D725" s="15"/>
    </row>
    <row r="726" spans="2:4" ht="15.75">
      <c r="B726" s="18"/>
      <c r="C726" s="12"/>
      <c r="D726" s="15"/>
    </row>
    <row r="727" spans="2:4" ht="15.75">
      <c r="B727" s="18"/>
      <c r="C727" s="12"/>
      <c r="D727" s="15"/>
    </row>
    <row r="728" spans="2:4" ht="15.75">
      <c r="B728" s="18"/>
      <c r="C728" s="12"/>
      <c r="D728" s="15"/>
    </row>
    <row r="729" spans="2:4" ht="15.75">
      <c r="B729" s="18"/>
      <c r="C729" s="12"/>
      <c r="D729" s="15"/>
    </row>
    <row r="730" spans="2:4" ht="15.75">
      <c r="B730" s="18"/>
      <c r="C730" s="12"/>
      <c r="D730" s="15"/>
    </row>
    <row r="731" spans="2:4" ht="15.75">
      <c r="B731" s="18"/>
      <c r="C731" s="12"/>
      <c r="D731" s="15"/>
    </row>
    <row r="732" spans="2:4" ht="15.75">
      <c r="B732" s="18"/>
      <c r="C732" s="12"/>
      <c r="D732" s="15"/>
    </row>
    <row r="733" spans="2:4" ht="15.75">
      <c r="B733" s="18"/>
      <c r="C733" s="12"/>
      <c r="D733" s="15"/>
    </row>
    <row r="734" spans="2:4" ht="15.75">
      <c r="B734" s="18"/>
      <c r="C734" s="12"/>
      <c r="D734" s="15"/>
    </row>
    <row r="735" spans="2:4" ht="15.75">
      <c r="B735" s="18"/>
      <c r="C735" s="12"/>
      <c r="D735" s="15"/>
    </row>
    <row r="736" spans="2:4" ht="15.75">
      <c r="B736" s="18"/>
      <c r="C736" s="12"/>
      <c r="D736" s="15"/>
    </row>
    <row r="737" spans="2:4" ht="15.75">
      <c r="B737" s="18"/>
      <c r="C737" s="12"/>
      <c r="D737" s="15"/>
    </row>
    <row r="738" spans="2:4" ht="15.75">
      <c r="B738" s="18"/>
      <c r="C738" s="12"/>
      <c r="D738" s="15"/>
    </row>
    <row r="739" spans="2:4" ht="15.75">
      <c r="B739" s="18"/>
      <c r="C739" s="12"/>
      <c r="D739" s="15"/>
    </row>
    <row r="740" spans="2:4" ht="15.75">
      <c r="B740" s="18"/>
      <c r="C740" s="12"/>
      <c r="D740" s="15"/>
    </row>
    <row r="741" spans="2:4" ht="15.75">
      <c r="B741" s="18"/>
      <c r="C741" s="12"/>
      <c r="D741" s="15"/>
    </row>
    <row r="742" spans="2:4" ht="15.75">
      <c r="B742" s="18"/>
      <c r="C742" s="12"/>
      <c r="D742" s="15"/>
    </row>
    <row r="743" spans="2:4" ht="15.75">
      <c r="B743" s="18"/>
      <c r="C743" s="12"/>
      <c r="D743" s="15"/>
    </row>
    <row r="744" spans="2:4" ht="15.75">
      <c r="B744" s="18"/>
      <c r="C744" s="12"/>
      <c r="D744" s="15"/>
    </row>
    <row r="745" spans="2:4" ht="15.75">
      <c r="B745" s="18"/>
      <c r="C745" s="12"/>
      <c r="D745" s="15"/>
    </row>
    <row r="746" spans="2:4" ht="15.75">
      <c r="B746" s="18"/>
      <c r="C746" s="12"/>
      <c r="D746" s="15"/>
    </row>
    <row r="747" spans="2:4" ht="15.75">
      <c r="B747" s="18"/>
      <c r="C747" s="12"/>
      <c r="D747" s="15"/>
    </row>
    <row r="748" spans="2:4" ht="15.75">
      <c r="B748" s="18"/>
      <c r="C748" s="12"/>
      <c r="D748" s="15"/>
    </row>
    <row r="749" spans="2:4" ht="15.75">
      <c r="B749" s="18"/>
      <c r="C749" s="12"/>
      <c r="D749" s="15"/>
    </row>
    <row r="750" spans="2:4" ht="15.75">
      <c r="B750" s="18"/>
      <c r="C750" s="12"/>
      <c r="D750" s="15"/>
    </row>
    <row r="751" spans="2:4" ht="15.75">
      <c r="B751" s="18"/>
      <c r="C751" s="12"/>
      <c r="D751" s="15"/>
    </row>
    <row r="752" spans="2:4" ht="15.75">
      <c r="B752" s="18"/>
      <c r="C752" s="12"/>
      <c r="D752" s="15"/>
    </row>
    <row r="753" spans="2:4" ht="15.75">
      <c r="B753" s="18"/>
      <c r="C753" s="12"/>
      <c r="D753" s="15"/>
    </row>
    <row r="754" spans="2:4" ht="15.75">
      <c r="B754" s="18"/>
      <c r="C754" s="12"/>
      <c r="D754" s="15"/>
    </row>
    <row r="755" spans="2:4" ht="15.75">
      <c r="B755" s="18"/>
      <c r="C755" s="12"/>
      <c r="D755" s="15"/>
    </row>
    <row r="756" spans="2:4" ht="15.75">
      <c r="B756" s="18"/>
      <c r="C756" s="12"/>
      <c r="D756" s="15"/>
    </row>
    <row r="757" spans="2:4" ht="15.75">
      <c r="B757" s="18"/>
      <c r="C757" s="12"/>
      <c r="D757" s="15"/>
    </row>
    <row r="758" spans="2:4" ht="15.75">
      <c r="B758" s="18"/>
      <c r="C758" s="12"/>
      <c r="D758" s="15"/>
    </row>
    <row r="759" spans="2:4" ht="15.75">
      <c r="B759" s="18"/>
      <c r="C759" s="12"/>
      <c r="D759" s="15"/>
    </row>
    <row r="760" spans="2:4" ht="15.75">
      <c r="B760" s="18"/>
      <c r="C760" s="12"/>
      <c r="D760" s="15"/>
    </row>
    <row r="761" spans="2:4" ht="15.75">
      <c r="B761" s="18"/>
      <c r="C761" s="12"/>
      <c r="D761" s="15"/>
    </row>
    <row r="762" spans="2:4" ht="15.75">
      <c r="B762" s="18"/>
      <c r="C762" s="12"/>
      <c r="D762" s="15"/>
    </row>
    <row r="763" spans="2:4" ht="15.75">
      <c r="B763" s="18"/>
      <c r="C763" s="12"/>
      <c r="D763" s="15"/>
    </row>
    <row r="764" spans="2:4" ht="15.75">
      <c r="B764" s="18"/>
      <c r="C764" s="12"/>
      <c r="D764" s="15"/>
    </row>
    <row r="765" spans="2:4" ht="15.75">
      <c r="B765" s="18"/>
      <c r="C765" s="12"/>
      <c r="D765" s="15"/>
    </row>
    <row r="766" spans="2:4" ht="15.75">
      <c r="B766" s="18"/>
      <c r="C766" s="12"/>
      <c r="D766" s="15"/>
    </row>
    <row r="767" spans="2:4" ht="15.75">
      <c r="B767" s="18"/>
      <c r="C767" s="12"/>
      <c r="D767" s="15"/>
    </row>
    <row r="768" spans="2:4" ht="15.75">
      <c r="B768" s="18"/>
      <c r="C768" s="12"/>
      <c r="D768" s="15"/>
    </row>
    <row r="769" spans="2:4" ht="15.75">
      <c r="B769" s="18"/>
      <c r="C769" s="12"/>
      <c r="D769" s="15"/>
    </row>
    <row r="770" spans="2:4" ht="15.75">
      <c r="B770" s="18"/>
      <c r="C770" s="12"/>
      <c r="D770" s="15"/>
    </row>
    <row r="771" spans="2:4" ht="15.75">
      <c r="B771" s="18"/>
      <c r="C771" s="12"/>
      <c r="D771" s="15"/>
    </row>
    <row r="772" spans="2:4" ht="15.75">
      <c r="B772" s="18"/>
      <c r="C772" s="12"/>
      <c r="D772" s="15"/>
    </row>
    <row r="773" spans="2:4" ht="15.75">
      <c r="B773" s="18"/>
      <c r="C773" s="12"/>
      <c r="D773" s="15"/>
    </row>
    <row r="774" spans="2:4" ht="15.75">
      <c r="B774" s="18"/>
      <c r="C774" s="12"/>
      <c r="D774" s="15"/>
    </row>
    <row r="775" spans="2:4" ht="15.75">
      <c r="B775" s="18"/>
      <c r="C775" s="12"/>
      <c r="D775" s="15"/>
    </row>
    <row r="776" spans="2:4" ht="15.75">
      <c r="B776" s="18"/>
      <c r="C776" s="12"/>
      <c r="D776" s="15"/>
    </row>
    <row r="777" spans="2:4" ht="15.75">
      <c r="B777" s="18"/>
      <c r="C777" s="12"/>
      <c r="D777" s="15"/>
    </row>
    <row r="778" spans="2:4" ht="15.75">
      <c r="B778" s="18"/>
      <c r="C778" s="12"/>
      <c r="D778" s="15"/>
    </row>
    <row r="779" spans="2:4" ht="15.75">
      <c r="B779" s="18"/>
      <c r="C779" s="12"/>
      <c r="D779" s="15"/>
    </row>
    <row r="780" spans="2:4" ht="15.75">
      <c r="B780" s="18"/>
      <c r="C780" s="12"/>
      <c r="D780" s="15"/>
    </row>
    <row r="781" spans="2:4" ht="15.75">
      <c r="B781" s="18"/>
      <c r="C781" s="12"/>
      <c r="D781" s="15"/>
    </row>
    <row r="782" spans="2:4" ht="15.75">
      <c r="B782" s="18"/>
      <c r="C782" s="12"/>
      <c r="D782" s="15"/>
    </row>
    <row r="783" spans="2:4" ht="15.75">
      <c r="B783" s="18"/>
      <c r="C783" s="12"/>
      <c r="D783" s="15"/>
    </row>
    <row r="784" spans="2:4" ht="15.75">
      <c r="B784" s="18"/>
      <c r="C784" s="12"/>
      <c r="D784" s="15"/>
    </row>
    <row r="785" spans="2:4" ht="15.75">
      <c r="B785" s="18"/>
      <c r="C785" s="12"/>
      <c r="D785" s="15"/>
    </row>
    <row r="786" spans="2:4" ht="15.75">
      <c r="B786" s="18"/>
      <c r="C786" s="12"/>
      <c r="D786" s="15"/>
    </row>
    <row r="787" spans="2:4" ht="15.75">
      <c r="B787" s="18"/>
      <c r="C787" s="12"/>
      <c r="D787" s="15"/>
    </row>
    <row r="788" spans="2:4" ht="15.75">
      <c r="B788" s="18"/>
      <c r="C788" s="12"/>
      <c r="D788" s="15"/>
    </row>
    <row r="789" spans="2:4" ht="15.75">
      <c r="B789" s="18"/>
      <c r="C789" s="12"/>
      <c r="D789" s="15"/>
    </row>
    <row r="790" spans="2:4" ht="15.75">
      <c r="B790" s="18"/>
      <c r="C790" s="12"/>
      <c r="D790" s="15"/>
    </row>
    <row r="791" spans="2:4" ht="15.75">
      <c r="B791" s="18"/>
      <c r="C791" s="12"/>
      <c r="D791" s="15"/>
    </row>
    <row r="792" spans="2:4" ht="15.75">
      <c r="B792" s="18"/>
      <c r="C792" s="12"/>
      <c r="D792" s="15"/>
    </row>
    <row r="793" spans="2:4" ht="15.75">
      <c r="B793" s="18"/>
      <c r="C793" s="12"/>
      <c r="D793" s="15"/>
    </row>
    <row r="794" spans="2:4" ht="15.75">
      <c r="B794" s="18"/>
      <c r="C794" s="12"/>
      <c r="D794" s="15"/>
    </row>
    <row r="795" spans="2:4" ht="15.75">
      <c r="B795" s="18"/>
      <c r="C795" s="12"/>
      <c r="D795" s="15"/>
    </row>
    <row r="796" spans="2:4" ht="15.75">
      <c r="B796" s="18"/>
      <c r="C796" s="12"/>
      <c r="D796" s="15"/>
    </row>
    <row r="797" spans="2:4" ht="15.75">
      <c r="B797" s="18"/>
      <c r="C797" s="12"/>
      <c r="D797" s="15"/>
    </row>
    <row r="798" spans="2:4" ht="15.75">
      <c r="B798" s="18"/>
      <c r="C798" s="12"/>
      <c r="D798" s="15"/>
    </row>
    <row r="799" spans="2:4" ht="15.75">
      <c r="B799" s="18"/>
      <c r="C799" s="12"/>
      <c r="D799" s="15"/>
    </row>
    <row r="800" spans="2:4" ht="15.75">
      <c r="B800" s="18"/>
      <c r="C800" s="12"/>
      <c r="D800" s="15"/>
    </row>
    <row r="801" spans="2:4" ht="15.75">
      <c r="B801" s="18"/>
      <c r="C801" s="12"/>
      <c r="D801" s="15"/>
    </row>
    <row r="802" spans="2:4" ht="15.75">
      <c r="B802" s="18"/>
      <c r="C802" s="12"/>
      <c r="D802" s="15"/>
    </row>
    <row r="803" spans="2:4" ht="15.75">
      <c r="B803" s="18"/>
      <c r="C803" s="12"/>
      <c r="D803" s="15"/>
    </row>
    <row r="804" spans="2:4" ht="15.75">
      <c r="B804" s="18"/>
      <c r="C804" s="12"/>
      <c r="D804" s="15"/>
    </row>
    <row r="805" spans="2:4" ht="15.75">
      <c r="B805" s="18"/>
      <c r="C805" s="12"/>
      <c r="D805" s="15"/>
    </row>
    <row r="806" spans="2:4" ht="15.75">
      <c r="B806" s="18"/>
      <c r="C806" s="12"/>
      <c r="D806" s="15"/>
    </row>
    <row r="807" spans="2:4" ht="15.75">
      <c r="B807" s="18"/>
      <c r="C807" s="12"/>
      <c r="D807" s="15"/>
    </row>
    <row r="808" spans="2:4" ht="15.75">
      <c r="B808" s="18"/>
      <c r="C808" s="12"/>
      <c r="D808" s="15"/>
    </row>
    <row r="809" spans="2:4" ht="15.75">
      <c r="B809" s="18"/>
      <c r="C809" s="12"/>
      <c r="D809" s="15"/>
    </row>
    <row r="810" spans="2:4" ht="15.75">
      <c r="B810" s="18"/>
      <c r="C810" s="12"/>
      <c r="D810" s="15"/>
    </row>
    <row r="811" spans="2:4" ht="15.75">
      <c r="B811" s="18"/>
      <c r="C811" s="12"/>
      <c r="D811" s="15"/>
    </row>
    <row r="812" spans="2:4" ht="15.75">
      <c r="B812" s="18"/>
      <c r="C812" s="12"/>
      <c r="D812" s="15"/>
    </row>
    <row r="813" spans="2:4" ht="15.75">
      <c r="B813" s="18"/>
      <c r="C813" s="12"/>
      <c r="D813" s="15"/>
    </row>
    <row r="814" spans="2:4" ht="15.75">
      <c r="B814" s="18"/>
      <c r="C814" s="12"/>
      <c r="D814" s="15"/>
    </row>
    <row r="815" spans="2:4" ht="15.75">
      <c r="B815" s="18"/>
      <c r="C815" s="12"/>
      <c r="D815" s="15"/>
    </row>
    <row r="816" spans="2:4" ht="15.75">
      <c r="B816" s="18"/>
      <c r="C816" s="12"/>
      <c r="D816" s="15"/>
    </row>
    <row r="817" spans="2:4" ht="15.75">
      <c r="B817" s="18"/>
      <c r="C817" s="12"/>
      <c r="D817" s="15"/>
    </row>
    <row r="818" spans="2:4" ht="15.75">
      <c r="B818" s="18"/>
      <c r="C818" s="12"/>
      <c r="D818" s="15"/>
    </row>
    <row r="819" spans="2:4" ht="15.75">
      <c r="B819" s="18"/>
      <c r="C819" s="12"/>
      <c r="D819" s="15"/>
    </row>
    <row r="820" spans="2:4" ht="15.75">
      <c r="B820" s="18"/>
      <c r="C820" s="12"/>
      <c r="D820" s="15"/>
    </row>
    <row r="821" spans="2:4" ht="15.75">
      <c r="B821" s="18"/>
      <c r="C821" s="12"/>
      <c r="D821" s="15"/>
    </row>
    <row r="822" spans="2:4" ht="15.75">
      <c r="B822" s="18"/>
      <c r="C822" s="12"/>
      <c r="D822" s="15"/>
    </row>
    <row r="823" spans="2:4" ht="15.75">
      <c r="B823" s="18"/>
      <c r="C823" s="12"/>
      <c r="D823" s="15"/>
    </row>
    <row r="824" spans="2:4" ht="15.75">
      <c r="B824" s="18"/>
      <c r="C824" s="12"/>
      <c r="D824" s="15"/>
    </row>
    <row r="825" spans="2:4" ht="15.75">
      <c r="B825" s="18"/>
      <c r="C825" s="12"/>
      <c r="D825" s="15"/>
    </row>
    <row r="826" spans="2:4" ht="15.75">
      <c r="B826" s="18"/>
      <c r="C826" s="12"/>
      <c r="D826" s="15"/>
    </row>
    <row r="827" spans="2:4" ht="15.75">
      <c r="B827" s="18"/>
      <c r="C827" s="12"/>
      <c r="D827" s="15"/>
    </row>
    <row r="828" spans="2:4" ht="15.75">
      <c r="B828" s="18"/>
      <c r="C828" s="12"/>
      <c r="D828" s="15"/>
    </row>
    <row r="829" spans="2:4" ht="15.75">
      <c r="B829" s="18"/>
      <c r="C829" s="12"/>
      <c r="D829" s="15"/>
    </row>
    <row r="830" spans="2:4" ht="15.75">
      <c r="B830" s="18"/>
      <c r="C830" s="12"/>
      <c r="D830" s="15"/>
    </row>
    <row r="831" spans="2:4" ht="15.75">
      <c r="B831" s="18"/>
      <c r="C831" s="12"/>
      <c r="D831" s="15"/>
    </row>
    <row r="832" spans="2:4" ht="15.75">
      <c r="B832" s="18"/>
      <c r="C832" s="12"/>
      <c r="D832" s="15"/>
    </row>
    <row r="833" spans="2:4" ht="15.75">
      <c r="B833" s="18"/>
      <c r="C833" s="12"/>
      <c r="D833" s="15"/>
    </row>
    <row r="834" spans="2:4" ht="15.75">
      <c r="B834" s="18"/>
      <c r="C834" s="12"/>
      <c r="D834" s="15"/>
    </row>
    <row r="835" spans="2:4" ht="15.75">
      <c r="B835" s="18"/>
      <c r="C835" s="12"/>
      <c r="D835" s="15"/>
    </row>
    <row r="836" spans="2:4" ht="15.75">
      <c r="B836" s="18"/>
      <c r="C836" s="12"/>
      <c r="D836" s="15"/>
    </row>
    <row r="837" spans="2:4" ht="15.75">
      <c r="B837" s="18"/>
      <c r="C837" s="12"/>
      <c r="D837" s="15"/>
    </row>
    <row r="838" spans="2:4" ht="15.75">
      <c r="B838" s="18"/>
      <c r="C838" s="12"/>
      <c r="D838" s="15"/>
    </row>
    <row r="839" spans="2:4" ht="15.75">
      <c r="B839" s="18"/>
      <c r="C839" s="12"/>
      <c r="D839" s="15"/>
    </row>
    <row r="840" spans="2:4" ht="15.75">
      <c r="B840" s="18"/>
      <c r="C840" s="12"/>
      <c r="D840" s="15"/>
    </row>
    <row r="841" spans="2:4" ht="15.75">
      <c r="B841" s="18"/>
      <c r="C841" s="12"/>
      <c r="D841" s="15"/>
    </row>
    <row r="842" spans="2:4" ht="15.75">
      <c r="B842" s="18"/>
      <c r="C842" s="12"/>
      <c r="D842" s="15"/>
    </row>
    <row r="843" spans="2:4" ht="15.75">
      <c r="B843" s="18"/>
      <c r="C843" s="12"/>
      <c r="D843" s="15"/>
    </row>
    <row r="844" spans="2:4" ht="15.75">
      <c r="B844" s="18"/>
      <c r="C844" s="12"/>
      <c r="D844" s="15"/>
    </row>
    <row r="845" spans="2:4" ht="15.75">
      <c r="B845" s="18"/>
      <c r="C845" s="12"/>
      <c r="D845" s="15"/>
    </row>
    <row r="846" spans="2:4" ht="15.75">
      <c r="B846" s="18"/>
      <c r="C846" s="12"/>
      <c r="D846" s="15"/>
    </row>
    <row r="847" spans="2:4" ht="15.75">
      <c r="B847" s="18"/>
      <c r="C847" s="12"/>
      <c r="D847" s="15"/>
    </row>
    <row r="848" spans="2:4" ht="15.75">
      <c r="B848" s="18"/>
      <c r="C848" s="12"/>
      <c r="D848" s="15"/>
    </row>
    <row r="849" spans="2:4" ht="15.75">
      <c r="B849" s="18"/>
      <c r="C849" s="12"/>
      <c r="D849" s="15"/>
    </row>
    <row r="850" spans="2:4" ht="15.75">
      <c r="B850" s="18"/>
      <c r="C850" s="12"/>
      <c r="D850" s="15"/>
    </row>
    <row r="851" spans="2:4" ht="15.75">
      <c r="B851" s="18"/>
      <c r="C851" s="12"/>
      <c r="D851" s="15"/>
    </row>
    <row r="852" spans="2:4" ht="15.75">
      <c r="B852" s="18"/>
      <c r="C852" s="12"/>
      <c r="D852" s="15"/>
    </row>
    <row r="853" spans="2:4" ht="15.75">
      <c r="B853" s="18"/>
      <c r="C853" s="12"/>
      <c r="D853" s="15"/>
    </row>
    <row r="854" spans="2:4" ht="15.75">
      <c r="B854" s="18"/>
      <c r="C854" s="12"/>
      <c r="D854" s="15"/>
    </row>
    <row r="855" spans="2:4" ht="15.75">
      <c r="B855" s="18"/>
      <c r="C855" s="12"/>
      <c r="D855" s="15"/>
    </row>
    <row r="856" spans="2:4" ht="15.75">
      <c r="B856" s="18"/>
      <c r="C856" s="12"/>
      <c r="D856" s="15"/>
    </row>
    <row r="857" spans="2:4" ht="15.75">
      <c r="B857" s="18"/>
      <c r="C857" s="12"/>
      <c r="D857" s="15"/>
    </row>
    <row r="858" spans="2:4" ht="15.75">
      <c r="B858" s="18"/>
      <c r="C858" s="12"/>
      <c r="D858" s="15"/>
    </row>
    <row r="859" spans="2:4" ht="15.75">
      <c r="B859" s="18"/>
      <c r="C859" s="12"/>
      <c r="D859" s="15"/>
    </row>
    <row r="860" spans="2:4" ht="15.75">
      <c r="B860" s="18"/>
      <c r="C860" s="12"/>
      <c r="D860" s="15"/>
    </row>
    <row r="861" spans="2:4" ht="15.75">
      <c r="B861" s="18"/>
      <c r="C861" s="12"/>
      <c r="D861" s="15"/>
    </row>
    <row r="862" spans="2:4" ht="15.75">
      <c r="B862" s="18"/>
      <c r="C862" s="12"/>
      <c r="D862" s="15"/>
    </row>
    <row r="863" spans="2:4" ht="15.75">
      <c r="B863" s="18"/>
      <c r="C863" s="12"/>
      <c r="D863" s="15"/>
    </row>
    <row r="864" spans="2:4" ht="15.75">
      <c r="B864" s="18"/>
      <c r="C864" s="12"/>
      <c r="D864" s="15"/>
    </row>
    <row r="865" spans="2:4" ht="15.75">
      <c r="B865" s="18"/>
      <c r="C865" s="12"/>
      <c r="D865" s="15"/>
    </row>
    <row r="866" spans="2:4" ht="15.75">
      <c r="B866" s="18"/>
      <c r="C866" s="12"/>
      <c r="D866" s="15"/>
    </row>
    <row r="867" spans="2:4" ht="15.75">
      <c r="B867" s="18"/>
      <c r="C867" s="12"/>
      <c r="D867" s="15"/>
    </row>
    <row r="868" spans="2:4" ht="15.75">
      <c r="B868" s="18"/>
      <c r="C868" s="12"/>
      <c r="D868" s="15"/>
    </row>
    <row r="869" spans="2:4" ht="15.75">
      <c r="B869" s="18"/>
      <c r="C869" s="12"/>
      <c r="D869" s="15"/>
    </row>
    <row r="870" spans="2:4" ht="15.75">
      <c r="B870" s="18"/>
      <c r="C870" s="12"/>
      <c r="D870" s="15"/>
    </row>
    <row r="871" spans="2:4" ht="15.75">
      <c r="B871" s="18"/>
      <c r="C871" s="12"/>
      <c r="D871" s="15"/>
    </row>
    <row r="872" spans="2:4" ht="15.75">
      <c r="B872" s="18"/>
      <c r="C872" s="12"/>
      <c r="D872" s="15"/>
    </row>
    <row r="873" spans="2:4" ht="15.75">
      <c r="B873" s="18"/>
      <c r="C873" s="12"/>
      <c r="D873" s="15"/>
    </row>
    <row r="874" spans="2:4" ht="15.75">
      <c r="B874" s="18"/>
      <c r="C874" s="12"/>
      <c r="D874" s="15"/>
    </row>
    <row r="875" spans="2:4" ht="15.75">
      <c r="B875" s="18"/>
      <c r="C875" s="12"/>
      <c r="D875" s="15"/>
    </row>
    <row r="876" spans="2:4" ht="15.75">
      <c r="B876" s="18"/>
      <c r="C876" s="12"/>
      <c r="D876" s="15"/>
    </row>
    <row r="877" spans="2:4" ht="15.75">
      <c r="B877" s="18"/>
      <c r="C877" s="12"/>
      <c r="D877" s="15"/>
    </row>
    <row r="878" spans="2:4" ht="15.75">
      <c r="B878" s="18"/>
      <c r="C878" s="12"/>
      <c r="D878" s="15"/>
    </row>
    <row r="879" spans="2:4" ht="15.75">
      <c r="B879" s="18"/>
      <c r="C879" s="12"/>
      <c r="D879" s="15"/>
    </row>
    <row r="880" spans="2:4" ht="15.75">
      <c r="B880" s="18"/>
      <c r="C880" s="12"/>
      <c r="D880" s="15"/>
    </row>
    <row r="881" spans="2:4" ht="15.75">
      <c r="B881" s="18"/>
      <c r="C881" s="12"/>
      <c r="D881" s="15"/>
    </row>
    <row r="882" spans="2:4" ht="15.75">
      <c r="B882" s="18"/>
      <c r="C882" s="12"/>
      <c r="D882" s="15"/>
    </row>
    <row r="883" spans="2:4" ht="15.75">
      <c r="B883" s="18"/>
      <c r="C883" s="12"/>
      <c r="D883" s="15"/>
    </row>
    <row r="884" spans="2:4" ht="15.75">
      <c r="B884" s="18"/>
      <c r="C884" s="12"/>
      <c r="D884" s="15"/>
    </row>
    <row r="885" spans="2:4" ht="15.75">
      <c r="B885" s="18"/>
      <c r="C885" s="12"/>
      <c r="D885" s="15"/>
    </row>
    <row r="886" spans="2:4" ht="15.75">
      <c r="B886" s="18"/>
      <c r="C886" s="12"/>
      <c r="D886" s="15"/>
    </row>
    <row r="887" spans="2:4" ht="15.75">
      <c r="B887" s="18"/>
      <c r="C887" s="12"/>
      <c r="D887" s="15"/>
    </row>
    <row r="888" spans="2:4" ht="15.75">
      <c r="B888" s="18"/>
      <c r="C888" s="12"/>
      <c r="D888" s="15"/>
    </row>
    <row r="889" spans="2:4" ht="15.75">
      <c r="B889" s="18"/>
      <c r="C889" s="12"/>
      <c r="D889" s="15"/>
    </row>
    <row r="890" spans="2:4" ht="15.75">
      <c r="B890" s="18"/>
      <c r="C890" s="12"/>
      <c r="D890" s="15"/>
    </row>
    <row r="891" spans="2:4" ht="15.75">
      <c r="B891" s="18"/>
      <c r="C891" s="12"/>
      <c r="D891" s="15"/>
    </row>
    <row r="892" spans="2:4" ht="15.75">
      <c r="B892" s="18"/>
      <c r="C892" s="12"/>
      <c r="D892" s="15"/>
    </row>
    <row r="893" spans="2:4" ht="15.75">
      <c r="B893" s="18"/>
      <c r="C893" s="12"/>
      <c r="D893" s="15"/>
    </row>
    <row r="894" spans="2:4" ht="15.75">
      <c r="B894" s="18"/>
      <c r="C894" s="12"/>
      <c r="D894" s="15"/>
    </row>
    <row r="895" spans="2:4" ht="15.75">
      <c r="B895" s="18"/>
      <c r="C895" s="12"/>
      <c r="D895" s="15"/>
    </row>
    <row r="896" spans="2:4" ht="15.75">
      <c r="B896" s="18"/>
      <c r="C896" s="12"/>
      <c r="D896" s="15"/>
    </row>
    <row r="897" spans="2:4" ht="15.75">
      <c r="B897" s="18"/>
      <c r="C897" s="12"/>
      <c r="D897" s="15"/>
    </row>
    <row r="898" spans="2:4" ht="15.75">
      <c r="B898" s="18"/>
      <c r="C898" s="12"/>
      <c r="D898" s="15"/>
    </row>
    <row r="899" spans="2:4" ht="15.75">
      <c r="B899" s="18"/>
      <c r="C899" s="12"/>
      <c r="D899" s="15"/>
    </row>
    <row r="900" spans="2:4" ht="15.75">
      <c r="B900" s="18"/>
      <c r="C900" s="12"/>
      <c r="D900" s="15"/>
    </row>
    <row r="901" spans="2:4" ht="15.75">
      <c r="B901" s="18"/>
      <c r="C901" s="12"/>
      <c r="D901" s="15"/>
    </row>
    <row r="902" spans="2:4" ht="15.75">
      <c r="B902" s="18"/>
      <c r="C902" s="12"/>
      <c r="D902" s="15"/>
    </row>
    <row r="903" spans="2:4" ht="15.75">
      <c r="B903" s="18"/>
      <c r="C903" s="12"/>
      <c r="D903" s="15"/>
    </row>
    <row r="904" spans="2:4" ht="15.75">
      <c r="B904" s="18"/>
      <c r="C904" s="12"/>
      <c r="D904" s="15"/>
    </row>
    <row r="905" spans="2:4" ht="15.75">
      <c r="B905" s="18"/>
      <c r="C905" s="12"/>
      <c r="D905" s="15"/>
    </row>
    <row r="906" spans="2:4" ht="15.75">
      <c r="B906" s="18"/>
      <c r="C906" s="12"/>
      <c r="D906" s="15"/>
    </row>
    <row r="907" spans="2:4" ht="15.75">
      <c r="B907" s="18"/>
      <c r="C907" s="12"/>
      <c r="D907" s="15"/>
    </row>
    <row r="908" spans="2:4" ht="15.75">
      <c r="B908" s="18"/>
      <c r="C908" s="12"/>
      <c r="D908" s="15"/>
    </row>
    <row r="909" spans="2:4" ht="15.75">
      <c r="B909" s="18"/>
      <c r="C909" s="12"/>
      <c r="D909" s="15"/>
    </row>
    <row r="910" spans="2:4" ht="15.75">
      <c r="B910" s="18"/>
      <c r="C910" s="12"/>
      <c r="D910" s="15"/>
    </row>
    <row r="911" spans="2:4" ht="15.75">
      <c r="B911" s="18"/>
      <c r="C911" s="12"/>
      <c r="D911" s="15"/>
    </row>
    <row r="912" spans="2:4" ht="15.75">
      <c r="B912" s="18"/>
      <c r="C912" s="12"/>
      <c r="D912" s="15"/>
    </row>
    <row r="913" spans="2:4" ht="15.75">
      <c r="B913" s="18"/>
      <c r="C913" s="12"/>
      <c r="D913" s="15"/>
    </row>
    <row r="914" spans="2:4" ht="15.75">
      <c r="B914" s="18"/>
      <c r="C914" s="12"/>
      <c r="D914" s="15"/>
    </row>
    <row r="915" spans="2:4" ht="15.75">
      <c r="B915" s="18"/>
      <c r="C915" s="12"/>
      <c r="D915" s="15"/>
    </row>
    <row r="916" spans="2:4" ht="15.75">
      <c r="B916" s="18"/>
      <c r="C916" s="12"/>
      <c r="D916" s="15"/>
    </row>
    <row r="917" spans="2:4" ht="15.75">
      <c r="B917" s="18"/>
      <c r="C917" s="12"/>
      <c r="D917" s="15"/>
    </row>
    <row r="918" spans="2:4" ht="15.75">
      <c r="B918" s="18"/>
      <c r="C918" s="12"/>
      <c r="D918" s="15"/>
    </row>
    <row r="919" spans="2:4" ht="15.75">
      <c r="B919" s="18"/>
      <c r="C919" s="12"/>
      <c r="D919" s="15"/>
    </row>
    <row r="920" spans="2:4" ht="15.75">
      <c r="B920" s="18"/>
      <c r="C920" s="12"/>
      <c r="D920" s="15"/>
    </row>
    <row r="921" spans="2:4" ht="15.75">
      <c r="B921" s="18"/>
      <c r="C921" s="12"/>
      <c r="D921" s="15"/>
    </row>
    <row r="922" spans="2:4" ht="15.75">
      <c r="B922" s="18"/>
      <c r="C922" s="12"/>
      <c r="D922" s="15"/>
    </row>
    <row r="923" spans="2:4" ht="15.75">
      <c r="B923" s="18"/>
      <c r="C923" s="12"/>
      <c r="D923" s="15"/>
    </row>
    <row r="924" spans="2:4" ht="15.75">
      <c r="B924" s="18"/>
      <c r="C924" s="12"/>
      <c r="D924" s="15"/>
    </row>
    <row r="925" spans="2:4" ht="15.75">
      <c r="B925" s="18"/>
      <c r="C925" s="12"/>
      <c r="D925" s="15"/>
    </row>
    <row r="926" spans="2:4" ht="15.75">
      <c r="B926" s="18"/>
      <c r="C926" s="12"/>
      <c r="D926" s="15"/>
    </row>
    <row r="927" spans="2:4" ht="15.75">
      <c r="B927" s="18"/>
      <c r="C927" s="12"/>
      <c r="D927" s="15"/>
    </row>
    <row r="928" spans="2:4" ht="15.75">
      <c r="B928" s="18"/>
      <c r="C928" s="12"/>
      <c r="D928" s="15"/>
    </row>
    <row r="929" spans="2:4" ht="15.75">
      <c r="B929" s="18"/>
      <c r="C929" s="12"/>
      <c r="D929" s="15"/>
    </row>
    <row r="930" spans="2:4" ht="15.75">
      <c r="B930" s="18"/>
      <c r="C930" s="12"/>
      <c r="D930" s="15"/>
    </row>
    <row r="931" spans="2:4" ht="15.75">
      <c r="B931" s="18"/>
      <c r="C931" s="12"/>
      <c r="D931" s="15"/>
    </row>
    <row r="932" spans="2:4" ht="15.75">
      <c r="B932" s="18"/>
      <c r="C932" s="12"/>
      <c r="D932" s="15"/>
    </row>
    <row r="933" spans="2:4" ht="15.75">
      <c r="B933" s="18"/>
      <c r="C933" s="12"/>
      <c r="D933" s="15"/>
    </row>
    <row r="934" spans="2:4" ht="15.75">
      <c r="B934" s="18"/>
      <c r="C934" s="12"/>
      <c r="D934" s="15"/>
    </row>
    <row r="935" spans="2:4" ht="15.75">
      <c r="B935" s="18"/>
      <c r="C935" s="12"/>
      <c r="D935" s="15"/>
    </row>
    <row r="936" spans="2:4" ht="15.75">
      <c r="B936" s="18"/>
      <c r="C936" s="12"/>
      <c r="D936" s="15"/>
    </row>
    <row r="937" spans="2:4" ht="15.75">
      <c r="B937" s="18"/>
      <c r="C937" s="12"/>
      <c r="D937" s="15"/>
    </row>
    <row r="938" spans="2:4" ht="15.75">
      <c r="B938" s="18"/>
      <c r="C938" s="12"/>
      <c r="D938" s="15"/>
    </row>
    <row r="939" spans="2:4" ht="15.75">
      <c r="B939" s="18"/>
      <c r="C939" s="12"/>
      <c r="D939" s="15"/>
    </row>
    <row r="940" spans="2:4" ht="15.75">
      <c r="B940" s="18"/>
      <c r="C940" s="12"/>
      <c r="D940" s="15"/>
    </row>
    <row r="941" spans="2:4" ht="15.75">
      <c r="B941" s="18"/>
      <c r="C941" s="12"/>
      <c r="D941" s="15"/>
    </row>
    <row r="942" spans="2:4" ht="15.75">
      <c r="B942" s="18"/>
      <c r="C942" s="12"/>
      <c r="D942" s="15"/>
    </row>
    <row r="943" spans="2:4" ht="15.75">
      <c r="B943" s="18"/>
      <c r="C943" s="12"/>
      <c r="D943" s="15"/>
    </row>
    <row r="944" spans="2:4" ht="15.75">
      <c r="B944" s="18"/>
      <c r="C944" s="12"/>
      <c r="D944" s="15"/>
    </row>
    <row r="945" spans="2:4" ht="15.75">
      <c r="B945" s="18"/>
      <c r="C945" s="12"/>
      <c r="D945" s="15"/>
    </row>
    <row r="946" spans="2:4" ht="15.75">
      <c r="B946" s="18"/>
      <c r="C946" s="12"/>
      <c r="D946" s="15"/>
    </row>
    <row r="947" spans="2:4" ht="15.75">
      <c r="B947" s="18"/>
      <c r="C947" s="12"/>
      <c r="D947" s="15"/>
    </row>
    <row r="948" spans="2:4" ht="15.75">
      <c r="B948" s="18"/>
      <c r="C948" s="12"/>
      <c r="D948" s="15"/>
    </row>
    <row r="949" spans="2:4" ht="15.75">
      <c r="B949" s="18"/>
      <c r="C949" s="12"/>
      <c r="D949" s="15"/>
    </row>
    <row r="950" spans="2:4" ht="15.75">
      <c r="B950" s="19"/>
      <c r="C950" s="30"/>
      <c r="D950" s="15"/>
    </row>
    <row r="951" spans="2:4" ht="15.75">
      <c r="B951" s="20"/>
      <c r="C951" s="13"/>
      <c r="D951" s="15"/>
    </row>
  </sheetData>
  <sheetProtection/>
  <mergeCells count="2">
    <mergeCell ref="B1:M1"/>
    <mergeCell ref="B2:L2"/>
  </mergeCells>
  <printOptions/>
  <pageMargins left="0.7086614173228347" right="0.3937007874015748" top="0.7480314960629921" bottom="0.7480314960629921" header="0.31496062992125984" footer="0.31496062992125984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2018-06-07T09:50:17Z</cp:lastPrinted>
  <dcterms:created xsi:type="dcterms:W3CDTF">2018-04-03T13:44:17Z</dcterms:created>
  <dcterms:modified xsi:type="dcterms:W3CDTF">2018-06-07T09:50:47Z</dcterms:modified>
  <cp:category/>
  <cp:version/>
  <cp:contentType/>
  <cp:contentStatus/>
</cp:coreProperties>
</file>