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<sst xmlns="http://schemas.openxmlformats.org/spreadsheetml/2006/main" count="23" uniqueCount="23">
  <si>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</si>
  <si>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</si>
  <si>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</si>
  <si>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</si>
  <si>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</si>
  <si>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</si>
  <si>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</si>
  <si>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</si>
  <si>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</si>
  <si>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</si>
  <si>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</si>
  <si>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</si>
  <si>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</si>
  <si>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</si>
  <si>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</si>
  <si>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</si>
  <si>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</si>
  <si>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</si>
  <si>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</si>
  <si>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</si>
  <si>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</si>
  <si>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</si>
  <si>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01.12.2014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</si>
</sst>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1"/>
      <c r="B2" s="1"/>
      <c r="E2" s="12"/>
      <c r="F2" s="12"/>
      <c r="G2" s="12"/>
      <c r="H2" s="12"/>
      <c r="K2" s="23" t="s">
        <v>9</v>
      </c>
      <c r="L2" s="23"/>
    </row>
    <row r="3" spans="1:12" ht="28.5" customHeight="1">
      <c r="A3" s="24" t="s">
        <v>0</v>
      </c>
      <c r="B3" s="24" t="s">
        <v>1</v>
      </c>
      <c r="C3" s="26" t="s">
        <v>7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30" customHeight="1">
      <c r="A4" s="25"/>
      <c r="B4" s="25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18416095.7</v>
      </c>
      <c r="C5" s="7">
        <f t="shared" si="0"/>
        <v>0</v>
      </c>
      <c r="D5" s="7">
        <f t="shared" si="0"/>
        <v>200</v>
      </c>
      <c r="E5" s="7">
        <f t="shared" si="0"/>
        <v>4296909</v>
      </c>
      <c r="F5" s="7">
        <f t="shared" si="0"/>
        <v>3916587</v>
      </c>
      <c r="G5" s="7">
        <f t="shared" si="0"/>
        <v>3642435</v>
      </c>
      <c r="H5" s="7">
        <f t="shared" si="0"/>
        <v>3186639</v>
      </c>
      <c r="I5" s="7">
        <f t="shared" si="0"/>
        <v>2078616.5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1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9500000</v>
      </c>
      <c r="C7" s="6"/>
      <c r="D7" s="9"/>
      <c r="E7" s="9">
        <f>500000+450000+500000</f>
        <v>1450000</v>
      </c>
      <c r="F7" s="9">
        <f>500000+300000+1000000</f>
        <v>1800000</v>
      </c>
      <c r="G7" s="9">
        <f>500000+450000+1000000</f>
        <v>1950000</v>
      </c>
      <c r="H7" s="9">
        <f>450000+1000000</f>
        <v>1450000</v>
      </c>
      <c r="I7" s="9">
        <f>450000+1500000</f>
        <v>1950000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7900000</v>
      </c>
      <c r="C9" s="14"/>
      <c r="D9" s="9"/>
      <c r="E9" s="9">
        <v>2600000</v>
      </c>
      <c r="F9" s="9">
        <f>1500000+550000</f>
        <v>2050000</v>
      </c>
      <c r="G9" s="9">
        <f>350000+1250000</f>
        <v>1600000</v>
      </c>
      <c r="H9" s="9">
        <f>1320000+330000</f>
        <v>1650000</v>
      </c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364573.7</v>
      </c>
      <c r="C10" s="15"/>
      <c r="D10" s="17">
        <f>2000-250-250-300*4-100</f>
        <v>200</v>
      </c>
      <c r="E10" s="9">
        <f>7435+2900</f>
        <v>10335</v>
      </c>
      <c r="F10" s="9">
        <v>36587</v>
      </c>
      <c r="G10" s="9">
        <f>52435+40000</f>
        <v>92435</v>
      </c>
      <c r="H10" s="9">
        <f>46639+40000</f>
        <v>86639</v>
      </c>
      <c r="I10" s="6">
        <f>108616.5+20000</f>
        <v>128616.5</v>
      </c>
      <c r="J10" s="6"/>
      <c r="K10" s="6">
        <v>9761.2</v>
      </c>
      <c r="L10" s="16"/>
    </row>
    <row r="11" ht="11.25" customHeight="1">
      <c r="A11" s="5"/>
    </row>
    <row r="12" spans="1:10" ht="85.5" customHeight="1" hidden="1">
      <c r="A12" s="27" t="s">
        <v>21</v>
      </c>
      <c r="B12" s="27"/>
      <c r="C12" s="27"/>
      <c r="D12" s="27"/>
      <c r="E12" s="19"/>
      <c r="F12" s="19"/>
      <c r="G12" s="19"/>
      <c r="H12" s="20" t="s">
        <v>20</v>
      </c>
      <c r="I12" s="19"/>
      <c r="J12" s="18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2014-12-04T11:47:10Z</cp:lastPrinted>
  <dcterms:created xsi:type="dcterms:W3CDTF">2009-02-03T12:23:53Z</dcterms:created>
  <dcterms:modified xsi:type="dcterms:W3CDTF">2014-12-04T11:51:37Z</dcterms:modified>
  <cp:category/>
  <cp:version/>
  <cp:contentType/>
  <cp:contentStatus/>
</cp:coreProperties>
</file>