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<sst xmlns="http://schemas.openxmlformats.org/spreadsheetml/2006/main" count="17" uniqueCount="17">
  <si>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Вид обязательств</t>
  </si>
  <si>
    <t>Объем долга</t>
  </si>
  <si>
    <t>2011 году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</si>
  <si>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</si>
  <si>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</si>
  <si>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</si>
  <si>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</si>
  <si>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</si>
  <si>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</si>
  <si>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</si>
  <si>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</si>
  <si>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</si>
  <si>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</si>
  <si>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</si>
  <si>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Сведения о долговых обязательствах Липецкой области по состоянию на 01.07.2011 года, в том числе по видам обязательств и срокам их погашения</t>
  </si>
  <si>
    <t>2019 году</t>
  </si>
  <si>
    <t>2021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</si>
</sst>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168" fontId="8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4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8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75" zoomScaleNormal="75" workbookViewId="0" topLeftCell="A1">
      <selection activeCell="I5" sqref="I5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8" width="13.75390625" style="0" customWidth="1"/>
    <col min="9" max="9" width="12.125" style="0" bestFit="1" customWidth="1"/>
  </cols>
  <sheetData>
    <row r="1" spans="1:8" ht="58.5" customHeight="1">
      <c r="A1" s="22" t="s">
        <v>14</v>
      </c>
      <c r="B1" s="22"/>
      <c r="C1" s="22"/>
      <c r="D1" s="22"/>
      <c r="E1" s="22"/>
      <c r="F1" s="22"/>
      <c r="G1" s="22"/>
      <c r="H1" s="22"/>
    </row>
    <row r="2" spans="1:8" ht="15" customHeight="1">
      <c r="A2" s="1"/>
      <c r="B2" s="1"/>
      <c r="F2" s="15"/>
      <c r="H2" s="16" t="s">
        <v>11</v>
      </c>
    </row>
    <row r="3" spans="1:8" ht="28.5" customHeight="1">
      <c r="A3" s="19" t="s">
        <v>0</v>
      </c>
      <c r="B3" s="19" t="s">
        <v>1</v>
      </c>
      <c r="C3" s="21" t="s">
        <v>9</v>
      </c>
      <c r="D3" s="21"/>
      <c r="E3" s="21"/>
      <c r="F3" s="21"/>
      <c r="G3" s="21"/>
      <c r="H3" s="21"/>
    </row>
    <row r="4" spans="1:8" ht="30" customHeight="1">
      <c r="A4" s="20"/>
      <c r="B4" s="20"/>
      <c r="C4" s="2" t="s">
        <v>2</v>
      </c>
      <c r="D4" s="2" t="s">
        <v>7</v>
      </c>
      <c r="E4" s="2" t="s">
        <v>8</v>
      </c>
      <c r="F4" s="2" t="s">
        <v>13</v>
      </c>
      <c r="G4" s="2" t="s">
        <v>15</v>
      </c>
      <c r="H4" s="2" t="s">
        <v>16</v>
      </c>
    </row>
    <row r="5" spans="1:9" ht="49.5" customHeight="1">
      <c r="A5" s="3" t="s">
        <v>3</v>
      </c>
      <c r="B5" s="8">
        <f>SUM(B7:B10)</f>
        <v>6284075.5</v>
      </c>
      <c r="C5" s="8">
        <f>SUM(C7:C10)</f>
        <v>1100000</v>
      </c>
      <c r="D5" s="8">
        <f>SUM(D7:D10)</f>
        <v>3417532.7</v>
      </c>
      <c r="E5" s="8">
        <f>SUM(E7:E10)</f>
        <v>1525968.8</v>
      </c>
      <c r="F5" s="14">
        <f>SUM(F7:F10)</f>
        <v>216574</v>
      </c>
      <c r="G5" s="14">
        <f>SUM(G7:G10)</f>
        <v>14000</v>
      </c>
      <c r="H5" s="14">
        <f>SUM(H7:H10)</f>
        <v>10000</v>
      </c>
      <c r="I5" s="23"/>
    </row>
    <row r="6" spans="1:8" ht="19.5" customHeight="1">
      <c r="A6" s="4" t="s">
        <v>4</v>
      </c>
      <c r="B6" s="9"/>
      <c r="C6" s="10"/>
      <c r="D6" s="11"/>
      <c r="E6" s="11"/>
      <c r="F6" s="13"/>
      <c r="G6" s="13"/>
      <c r="H6" s="13"/>
    </row>
    <row r="7" spans="1:8" ht="39.75" customHeight="1">
      <c r="A7" s="12" t="s">
        <v>5</v>
      </c>
      <c r="B7" s="18">
        <f>SUM(C7:E7)</f>
        <v>1350000</v>
      </c>
      <c r="C7" s="10">
        <f>600000</f>
        <v>600000</v>
      </c>
      <c r="D7" s="7">
        <v>375000</v>
      </c>
      <c r="E7" s="7">
        <v>375000</v>
      </c>
      <c r="F7" s="11"/>
      <c r="G7" s="13"/>
      <c r="H7" s="13"/>
    </row>
    <row r="8" spans="1:8" ht="39.75" customHeight="1">
      <c r="A8" s="12" t="s">
        <v>12</v>
      </c>
      <c r="B8" s="18">
        <f>SUM(C8:F8)</f>
        <v>1878091</v>
      </c>
      <c r="C8" s="10"/>
      <c r="D8" s="9">
        <f>160169+116400+400000+153979.2</f>
        <v>830548.2</v>
      </c>
      <c r="E8" s="11">
        <f>230968.8+600000</f>
        <v>830968.8</v>
      </c>
      <c r="F8" s="11">
        <v>216574</v>
      </c>
      <c r="G8" s="13"/>
      <c r="H8" s="13"/>
    </row>
    <row r="9" spans="1:8" ht="39.75" customHeight="1">
      <c r="A9" s="12" t="s">
        <v>10</v>
      </c>
      <c r="B9" s="18">
        <v>2500000</v>
      </c>
      <c r="C9" s="10">
        <v>500000</v>
      </c>
      <c r="D9" s="9">
        <v>2000000</v>
      </c>
      <c r="E9" s="11"/>
      <c r="F9" s="11"/>
      <c r="G9" s="13"/>
      <c r="H9" s="13"/>
    </row>
    <row r="10" spans="1:8" ht="39.75" customHeight="1">
      <c r="A10" s="12" t="s">
        <v>6</v>
      </c>
      <c r="B10" s="17">
        <f>SUM(C10:H10)</f>
        <v>555984.5</v>
      </c>
      <c r="C10" s="10"/>
      <c r="D10" s="11">
        <f>130000+41984.5+40000</f>
        <v>211984.5</v>
      </c>
      <c r="E10" s="7">
        <v>320000</v>
      </c>
      <c r="F10" s="11"/>
      <c r="G10" s="7">
        <v>14000</v>
      </c>
      <c r="H10" s="7">
        <v>10000</v>
      </c>
    </row>
    <row r="11" ht="12.75">
      <c r="A11" s="5"/>
    </row>
    <row r="12" ht="15.75">
      <c r="A12" s="6"/>
    </row>
  </sheetData>
  <mergeCells count="4">
    <mergeCell ref="A3:A4"/>
    <mergeCell ref="B3:B4"/>
    <mergeCell ref="C3:H3"/>
    <mergeCell ref="A1:H1"/>
  </mergeCells>
  <printOptions/>
  <pageMargins left="1.03" right="0.1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2011-06-28T11:32:23Z</cp:lastPrinted>
  <dcterms:created xsi:type="dcterms:W3CDTF">2009-02-03T12:23:53Z</dcterms:created>
  <dcterms:modified xsi:type="dcterms:W3CDTF">2011-06-28T11:37:24Z</dcterms:modified>
  <cp:category/>
  <cp:version/>
  <cp:contentType/>
  <cp:contentStatus/>
</cp:coreProperties>
</file>