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<sst xmlns="http://schemas.openxmlformats.org/spreadsheetml/2006/main" count="20" uniqueCount="18">
  <si>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Вид обязательств</t>
  </si>
  <si>
    <t>Объем долга</t>
  </si>
  <si>
    <t>2010 году</t>
  </si>
  <si>
    <t>2011 году</t>
  </si>
  <si>
    <t>Объем государственного долга Липецкой области, всего</t>
  </si>
  <si>
    <t>в том числе:</t>
  </si>
  <si>
    <t>Облигационные займы</t>
  </si>
  <si>
    <t xml:space="preserve">Централизованные кредиты, полученные предприятиями и организациями АПК в 1992-1994г.г., и начисленные на них проценты, переоформленные в государственный внутренний долг 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</si>
  <si>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</si>
  <si>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</si>
  <si>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</si>
  <si>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</si>
  <si>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</si>
  <si>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</si>
  <si>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</si>
  <si>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2014 году</t>
  </si>
  <si>
    <t>2015 году</t>
  </si>
  <si>
    <t>Сведения о долговых обязательствах Липецкой области по состоянию на 01.07.2010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</si>
</sst>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168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75" zoomScaleNormal="75" workbookViewId="0" topLeftCell="A1">
      <selection activeCell="A8" sqref="A8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5" width="13.75390625" style="0" customWidth="1"/>
    <col min="6" max="6" width="13.25390625" style="0" customWidth="1"/>
    <col min="7" max="7" width="13.25390625" style="0" hidden="1" customWidth="1"/>
    <col min="8" max="8" width="0.12890625" style="0" hidden="1" customWidth="1"/>
    <col min="9" max="9" width="12.125" style="0" bestFit="1" customWidth="1"/>
    <col min="10" max="10" width="15.375" style="0" customWidth="1"/>
    <col min="12" max="12" width="12.125" style="0" bestFit="1" customWidth="1"/>
  </cols>
  <sheetData>
    <row r="1" spans="1:10" ht="81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customHeight="1">
      <c r="A2" s="1"/>
      <c r="B2" s="1"/>
      <c r="G2" s="20" t="s">
        <v>13</v>
      </c>
      <c r="H2" s="20"/>
      <c r="I2" s="20"/>
      <c r="J2" s="20"/>
    </row>
    <row r="3" spans="1:10" ht="28.5" customHeight="1">
      <c r="A3" s="18" t="s">
        <v>0</v>
      </c>
      <c r="B3" s="18" t="s">
        <v>1</v>
      </c>
      <c r="C3" s="21" t="s">
        <v>11</v>
      </c>
      <c r="D3" s="21"/>
      <c r="E3" s="21"/>
      <c r="F3" s="21"/>
      <c r="G3" s="21"/>
      <c r="H3" s="21"/>
      <c r="I3" s="21"/>
      <c r="J3" s="21"/>
    </row>
    <row r="4" spans="1:10" ht="30" customHeight="1">
      <c r="A4" s="19"/>
      <c r="B4" s="19"/>
      <c r="C4" s="2" t="s">
        <v>2</v>
      </c>
      <c r="D4" s="2" t="s">
        <v>3</v>
      </c>
      <c r="E4" s="2" t="s">
        <v>9</v>
      </c>
      <c r="F4" s="2" t="s">
        <v>10</v>
      </c>
      <c r="G4" s="2" t="s">
        <v>15</v>
      </c>
      <c r="H4" s="2" t="s">
        <v>16</v>
      </c>
      <c r="I4" s="2" t="s">
        <v>15</v>
      </c>
      <c r="J4" s="2" t="s">
        <v>16</v>
      </c>
    </row>
    <row r="5" spans="1:10" ht="61.5" customHeight="1">
      <c r="A5" s="3" t="s">
        <v>4</v>
      </c>
      <c r="B5" s="8">
        <f aca="true" t="shared" si="0" ref="B5:H5">SUM(B7:B11)</f>
        <v>5993801.2</v>
      </c>
      <c r="C5" s="8">
        <f t="shared" si="0"/>
        <v>1158673.7</v>
      </c>
      <c r="D5" s="8">
        <f t="shared" si="0"/>
        <v>1106984.5</v>
      </c>
      <c r="E5" s="8">
        <f t="shared" si="0"/>
        <v>2216569</v>
      </c>
      <c r="F5" s="8">
        <f t="shared" si="0"/>
        <v>1295000</v>
      </c>
      <c r="G5" s="8">
        <f t="shared" si="0"/>
        <v>0</v>
      </c>
      <c r="H5" s="8">
        <f t="shared" si="0"/>
        <v>0</v>
      </c>
      <c r="I5" s="16">
        <f>SUM(I7:I11)</f>
        <v>0</v>
      </c>
      <c r="J5" s="15">
        <f>SUM(J7:J11)</f>
        <v>216574</v>
      </c>
    </row>
    <row r="6" spans="1:10" ht="19.5" customHeight="1">
      <c r="A6" s="4" t="s">
        <v>5</v>
      </c>
      <c r="B6" s="9"/>
      <c r="C6" s="10"/>
      <c r="D6" s="10"/>
      <c r="E6" s="11"/>
      <c r="F6" s="11"/>
      <c r="G6" s="11"/>
      <c r="H6" s="11"/>
      <c r="I6" s="14"/>
      <c r="J6" s="14"/>
    </row>
    <row r="7" spans="1:10" ht="61.5" customHeight="1">
      <c r="A7" s="12" t="s">
        <v>6</v>
      </c>
      <c r="B7" s="9">
        <f>SUM(C7:F7)</f>
        <v>2675000</v>
      </c>
      <c r="C7" s="10">
        <f>500000+450000</f>
        <v>950000</v>
      </c>
      <c r="D7" s="10">
        <f>600000+375000</f>
        <v>975000</v>
      </c>
      <c r="E7" s="7">
        <v>375000</v>
      </c>
      <c r="F7" s="7">
        <v>375000</v>
      </c>
      <c r="G7" s="7"/>
      <c r="H7" s="7"/>
      <c r="I7" s="11"/>
      <c r="J7" s="11"/>
    </row>
    <row r="8" spans="1:12" ht="103.5" customHeight="1">
      <c r="A8" s="12" t="s">
        <v>7</v>
      </c>
      <c r="B8" s="9">
        <f>SUM(C8:F8)</f>
        <v>5048.7</v>
      </c>
      <c r="C8" s="9">
        <v>5048.7</v>
      </c>
      <c r="D8" s="10"/>
      <c r="E8" s="11"/>
      <c r="F8" s="11"/>
      <c r="G8" s="11"/>
      <c r="H8" s="11"/>
      <c r="I8" s="11"/>
      <c r="J8" s="11"/>
      <c r="L8" s="13"/>
    </row>
    <row r="9" spans="1:10" ht="61.5" customHeight="1">
      <c r="A9" s="12" t="s">
        <v>14</v>
      </c>
      <c r="B9" s="9">
        <f>SUM(C9:J9)</f>
        <v>1493143</v>
      </c>
      <c r="C9" s="9"/>
      <c r="D9" s="10"/>
      <c r="E9" s="9">
        <f>160169+116400+400000</f>
        <v>676569</v>
      </c>
      <c r="F9" s="11">
        <v>600000</v>
      </c>
      <c r="G9" s="9"/>
      <c r="H9" s="11"/>
      <c r="I9" s="11"/>
      <c r="J9" s="11">
        <v>216574</v>
      </c>
    </row>
    <row r="10" spans="1:10" ht="61.5" customHeight="1">
      <c r="A10" s="12" t="s">
        <v>12</v>
      </c>
      <c r="B10" s="9">
        <v>1000000</v>
      </c>
      <c r="C10" s="9"/>
      <c r="D10" s="10"/>
      <c r="E10" s="9">
        <v>1000000</v>
      </c>
      <c r="F10" s="11"/>
      <c r="G10" s="9"/>
      <c r="H10" s="11"/>
      <c r="I10" s="11"/>
      <c r="J10" s="11"/>
    </row>
    <row r="11" spans="1:10" ht="61.5" customHeight="1">
      <c r="A11" s="12" t="s">
        <v>8</v>
      </c>
      <c r="B11" s="9">
        <f>SUM(C11:H11)</f>
        <v>820609.5</v>
      </c>
      <c r="C11" s="10">
        <f>281250-77625</f>
        <v>203625</v>
      </c>
      <c r="D11" s="10">
        <v>131984.5</v>
      </c>
      <c r="E11" s="11">
        <v>165000</v>
      </c>
      <c r="F11" s="7">
        <v>320000</v>
      </c>
      <c r="G11" s="11"/>
      <c r="H11" s="7"/>
      <c r="I11" s="11"/>
      <c r="J11" s="11"/>
    </row>
    <row r="12" ht="12.75">
      <c r="A12" s="5"/>
    </row>
    <row r="13" ht="15.75">
      <c r="A13" s="6"/>
    </row>
  </sheetData>
  <mergeCells count="5">
    <mergeCell ref="A1:J1"/>
    <mergeCell ref="A3:A4"/>
    <mergeCell ref="B3:B4"/>
    <mergeCell ref="G2:J2"/>
    <mergeCell ref="C3:J3"/>
  </mergeCells>
  <printOptions/>
  <pageMargins left="1.03" right="0.1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2010-07-05T05:51:11Z</cp:lastPrinted>
  <dcterms:created xsi:type="dcterms:W3CDTF">2009-02-03T12:23:53Z</dcterms:created>
  <dcterms:modified xsi:type="dcterms:W3CDTF">2010-07-30T06:15:46Z</dcterms:modified>
  <cp:category/>
  <cp:version/>
  <cp:contentType/>
  <cp:contentStatus/>
</cp:coreProperties>
</file>